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Titles" localSheetId="0">'прил. 9 2022'!$4:$5</definedName>
    <definedName name="_xlnm.Print_Area" localSheetId="0">'прил. 9 2022'!$A$1:$E$38</definedName>
  </definedNames>
  <calcPr fullCalcOnLoad="1"/>
</workbook>
</file>

<file path=xl/sharedStrings.xml><?xml version="1.0" encoding="utf-8"?>
<sst xmlns="http://schemas.openxmlformats.org/spreadsheetml/2006/main" count="41" uniqueCount="30">
  <si>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</si>
  <si>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</si>
  <si>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</si>
  <si>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</si>
  <si>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</si>
  <si>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</si>
  <si>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</si>
  <si>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</si>
  <si>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</si>
  <si>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</si>
  <si>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</si>
  <si>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</si>
  <si>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</si>
  <si>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</si>
  <si>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</si>
  <si>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</si>
  <si>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</si>
  <si>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</si>
  <si>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</si>
  <si>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</si>
  <si>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</si>
  <si>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</si>
  <si>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</si>
  <si>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</si>
  <si>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</si>
  <si>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</si>
  <si>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</si>
  <si>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9 к решению Ливенского городского Совета народных депутатов от      декабря 2022 г.                    №              -ГС "Приложение 10 к решению Ливенского городского Совета народных депутатов  от 16 декабря 2021 г. № 4/055 - ГС"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</si>
  <si>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</si>
  <si>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-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</si>
</sst>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1" fillId="34" borderId="0" xfId="0" applyNumberFormat="1" applyFont="1" applyFill="1" applyBorder="1" applyAlignment="1">
      <alignment horizontal="center" vertical="center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182" fontId="7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view="pageBreakPreview" zoomScaleSheetLayoutView="100" zoomScalePageLayoutView="0" workbookViewId="0" topLeftCell="A1">
      <selection activeCell="C9" sqref="C9:E9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30" t="s">
        <v>27</v>
      </c>
      <c r="E1" s="30"/>
    </row>
    <row r="2" spans="2:5" ht="54" customHeight="1">
      <c r="B2" s="31" t="s">
        <v>26</v>
      </c>
      <c r="C2" s="31"/>
      <c r="D2" s="31"/>
      <c r="E2" s="31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2" t="s">
        <v>3</v>
      </c>
      <c r="C4" s="34" t="s">
        <v>22</v>
      </c>
      <c r="D4" s="35" t="s">
        <v>23</v>
      </c>
      <c r="E4" s="35" t="s">
        <v>24</v>
      </c>
    </row>
    <row r="5" spans="2:5" ht="15.75" customHeight="1">
      <c r="B5" s="33"/>
      <c r="C5" s="34"/>
      <c r="D5" s="36"/>
      <c r="E5" s="36"/>
    </row>
    <row r="6" spans="2:5" ht="21.75" customHeight="1">
      <c r="B6" s="19" t="s">
        <v>4</v>
      </c>
      <c r="C6" s="29" t="e">
        <f>C7+C8+C9+C11+C16+C17+C10</f>
        <v>#VALUE!</v>
      </c>
      <c r="D6" s="29">
        <f>D7+D8+D9+D11+D16+D17+D10</f>
        <v>58.4</v>
      </c>
      <c r="E6" s="29">
        <f>E7+E8+E9+E11+E16+E17+E10</f>
        <v>162348.9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70.5" customHeight="1">
      <c r="B9" s="20" t="s">
        <v>28</v>
      </c>
      <c r="C9" s="27" t="s">
        <v>29</v>
      </c>
      <c r="D9" s="28">
        <v>58.4</v>
      </c>
      <c r="E9" s="28">
        <v>58.4</v>
      </c>
      <c r="F9" s="8"/>
      <c r="G9" s="8"/>
      <c r="H9" s="6"/>
      <c r="I9" s="6"/>
    </row>
    <row r="10" spans="2:9" ht="111" customHeight="1">
      <c r="B10" s="21" t="s">
        <v>25</v>
      </c>
      <c r="C10" s="27">
        <v>95</v>
      </c>
      <c r="D10" s="28">
        <v>0</v>
      </c>
      <c r="E10" s="28">
        <f>C10+D10</f>
        <v>95</v>
      </c>
      <c r="F10" s="8"/>
      <c r="G10" s="8"/>
      <c r="H10" s="6"/>
      <c r="I10" s="6"/>
    </row>
    <row r="11" spans="2:9" s="13" customFormat="1" ht="51" customHeight="1">
      <c r="B11" s="22" t="s">
        <v>5</v>
      </c>
      <c r="C11" s="27">
        <f>SUM(C12:C15)</f>
        <v>133165.9</v>
      </c>
      <c r="D11" s="27">
        <f>SUM(D12:D15)</f>
        <v>0</v>
      </c>
      <c r="E11" s="27">
        <f>SUM(E12:E15)</f>
        <v>133165.9</v>
      </c>
      <c r="F11" s="14"/>
      <c r="G11" s="14"/>
      <c r="H11" s="14"/>
      <c r="I11" s="14"/>
    </row>
    <row r="12" spans="2:9" ht="32.25" customHeight="1">
      <c r="B12" s="23" t="s">
        <v>16</v>
      </c>
      <c r="C12" s="27">
        <v>73165.9</v>
      </c>
      <c r="D12" s="27">
        <v>0</v>
      </c>
      <c r="E12" s="27">
        <f aca="true" t="shared" si="0" ref="E12:E17">C12+D12</f>
        <v>73165.9</v>
      </c>
      <c r="F12" s="7"/>
      <c r="G12" s="7"/>
      <c r="H12" s="7"/>
      <c r="I12" s="7"/>
    </row>
    <row r="13" spans="2:9" ht="71.25" customHeight="1">
      <c r="B13" s="23" t="s">
        <v>17</v>
      </c>
      <c r="C13" s="27">
        <v>60000</v>
      </c>
      <c r="D13" s="27">
        <v>0</v>
      </c>
      <c r="E13" s="27">
        <f t="shared" si="0"/>
        <v>60000</v>
      </c>
      <c r="F13" s="7"/>
      <c r="G13" s="7"/>
      <c r="H13" s="7"/>
      <c r="I13" s="7"/>
    </row>
    <row r="14" spans="2:9" ht="32.25" customHeight="1">
      <c r="B14" s="23" t="s">
        <v>6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40.5" customHeight="1">
      <c r="B15" s="23" t="s">
        <v>15</v>
      </c>
      <c r="C15" s="27">
        <v>0</v>
      </c>
      <c r="D15" s="27">
        <v>0</v>
      </c>
      <c r="E15" s="27">
        <f t="shared" si="0"/>
        <v>0</v>
      </c>
      <c r="F15" s="7"/>
      <c r="G15" s="7"/>
      <c r="H15" s="7"/>
      <c r="I15" s="7"/>
    </row>
    <row r="16" spans="2:9" ht="66.75" customHeight="1">
      <c r="B16" s="22" t="s">
        <v>20</v>
      </c>
      <c r="C16" s="27">
        <v>20282.5</v>
      </c>
      <c r="D16" s="27">
        <v>0</v>
      </c>
      <c r="E16" s="27">
        <f t="shared" si="0"/>
        <v>20282.5</v>
      </c>
      <c r="F16" s="7"/>
      <c r="G16" s="7"/>
      <c r="H16" s="7"/>
      <c r="I16" s="7"/>
    </row>
    <row r="17" spans="2:9" ht="20.25" customHeight="1">
      <c r="B17" s="22" t="s">
        <v>7</v>
      </c>
      <c r="C17" s="27">
        <v>1010</v>
      </c>
      <c r="D17" s="27">
        <v>0</v>
      </c>
      <c r="E17" s="27">
        <f t="shared" si="0"/>
        <v>1010</v>
      </c>
      <c r="F17" s="7"/>
      <c r="G17" s="7"/>
      <c r="H17" s="7"/>
      <c r="I17" s="7"/>
    </row>
    <row r="18" spans="2:9" ht="21" customHeight="1">
      <c r="B18" s="24" t="s">
        <v>8</v>
      </c>
      <c r="C18" s="29">
        <f>SUM(C19:C20)</f>
        <v>162290.5</v>
      </c>
      <c r="D18" s="29">
        <f>SUM(D19:D20)</f>
        <v>58.4</v>
      </c>
      <c r="E18" s="29">
        <f>SUM(E19:E20)</f>
        <v>162348.9</v>
      </c>
      <c r="F18" s="17"/>
      <c r="G18" s="17"/>
      <c r="H18" s="17"/>
      <c r="I18" s="17"/>
    </row>
    <row r="19" spans="2:9" ht="21" customHeight="1">
      <c r="B19" s="25" t="s">
        <v>9</v>
      </c>
      <c r="C19" s="27">
        <f aca="true" t="shared" si="1" ref="C19:E20">C22+C28+C31+C34+C37+C25</f>
        <v>153448.4</v>
      </c>
      <c r="D19" s="27">
        <f t="shared" si="1"/>
        <v>0</v>
      </c>
      <c r="E19" s="27">
        <f t="shared" si="1"/>
        <v>153448.4</v>
      </c>
      <c r="G19" s="3"/>
      <c r="H19" s="3"/>
      <c r="I19" s="3"/>
    </row>
    <row r="20" spans="2:9" ht="21" customHeight="1">
      <c r="B20" s="25" t="s">
        <v>10</v>
      </c>
      <c r="C20" s="27">
        <f t="shared" si="1"/>
        <v>8842.1</v>
      </c>
      <c r="D20" s="27">
        <f t="shared" si="1"/>
        <v>58.4</v>
      </c>
      <c r="E20" s="27">
        <f t="shared" si="1"/>
        <v>8900.5</v>
      </c>
      <c r="G20" s="3"/>
      <c r="H20" s="3"/>
      <c r="I20" s="3"/>
    </row>
    <row r="21" spans="2:9" ht="38.25" customHeight="1">
      <c r="B21" s="23" t="s">
        <v>19</v>
      </c>
      <c r="C21" s="27">
        <f>C22+C23</f>
        <v>0</v>
      </c>
      <c r="D21" s="27">
        <f>D22+D23</f>
        <v>0</v>
      </c>
      <c r="E21" s="27">
        <f>E22+E23</f>
        <v>0</v>
      </c>
      <c r="G21" s="3"/>
      <c r="H21" s="3"/>
      <c r="I21" s="3"/>
    </row>
    <row r="22" spans="2:9" ht="19.5" customHeight="1">
      <c r="B22" s="25" t="s">
        <v>9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5" t="s">
        <v>10</v>
      </c>
      <c r="C23" s="27">
        <v>0</v>
      </c>
      <c r="D23" s="28">
        <v>0</v>
      </c>
      <c r="E23" s="28">
        <f>C23+D23</f>
        <v>0</v>
      </c>
      <c r="G23" s="3"/>
      <c r="H23" s="3"/>
      <c r="I23" s="3"/>
    </row>
    <row r="24" spans="2:9" ht="22.5" customHeight="1">
      <c r="B24" s="23" t="s">
        <v>21</v>
      </c>
      <c r="C24" s="27">
        <f>C25+C26</f>
        <v>780</v>
      </c>
      <c r="D24" s="27">
        <f>D25+D26</f>
        <v>0</v>
      </c>
      <c r="E24" s="27">
        <f>E25+E26</f>
        <v>780</v>
      </c>
      <c r="G24" s="3"/>
      <c r="H24" s="3"/>
      <c r="I24" s="3"/>
    </row>
    <row r="25" spans="2:9" ht="22.5" customHeight="1">
      <c r="B25" s="25" t="s">
        <v>9</v>
      </c>
      <c r="C25" s="27">
        <v>0</v>
      </c>
      <c r="D25" s="28">
        <v>0</v>
      </c>
      <c r="E25" s="28">
        <f>C25+D25</f>
        <v>0</v>
      </c>
      <c r="G25" s="3"/>
      <c r="H25" s="3"/>
      <c r="I25" s="3"/>
    </row>
    <row r="26" spans="2:9" ht="22.5" customHeight="1">
      <c r="B26" s="25" t="s">
        <v>10</v>
      </c>
      <c r="C26" s="27">
        <v>780</v>
      </c>
      <c r="D26" s="28">
        <v>0</v>
      </c>
      <c r="E26" s="28">
        <f>C26+D26</f>
        <v>780</v>
      </c>
      <c r="G26" s="3"/>
      <c r="H26" s="3"/>
      <c r="I26" s="3"/>
    </row>
    <row r="27" spans="2:9" ht="65.25" customHeight="1">
      <c r="B27" s="25" t="s">
        <v>11</v>
      </c>
      <c r="C27" s="27">
        <f>C28+C29</f>
        <v>75254.2</v>
      </c>
      <c r="D27" s="27">
        <f>D28+D29</f>
        <v>-1031.5</v>
      </c>
      <c r="E27" s="27">
        <f>E28+E29</f>
        <v>74222.7</v>
      </c>
      <c r="G27" s="3"/>
      <c r="H27" s="3"/>
      <c r="I27" s="3"/>
    </row>
    <row r="28" spans="2:9" s="2" customFormat="1" ht="18" customHeight="1">
      <c r="B28" s="25" t="s">
        <v>9</v>
      </c>
      <c r="C28" s="27">
        <v>73165.9</v>
      </c>
      <c r="D28" s="28">
        <v>-1079</v>
      </c>
      <c r="E28" s="28">
        <f>C28+D28</f>
        <v>72086.9</v>
      </c>
      <c r="F28" s="5"/>
      <c r="G28" s="5"/>
      <c r="H28" s="5"/>
      <c r="I28" s="5"/>
    </row>
    <row r="29" spans="2:9" s="2" customFormat="1" ht="22.5" customHeight="1">
      <c r="B29" s="25" t="s">
        <v>10</v>
      </c>
      <c r="C29" s="27">
        <v>2088.3</v>
      </c>
      <c r="D29" s="28">
        <v>47.5</v>
      </c>
      <c r="E29" s="28">
        <f>C29+D29</f>
        <v>2135.8</v>
      </c>
      <c r="F29" s="5"/>
      <c r="G29" s="5"/>
      <c r="H29" s="5"/>
      <c r="I29" s="5"/>
    </row>
    <row r="30" spans="2:9" ht="64.5" customHeight="1">
      <c r="B30" s="25" t="s">
        <v>18</v>
      </c>
      <c r="C30" s="27">
        <f>C31+C32</f>
        <v>65140.1</v>
      </c>
      <c r="D30" s="27">
        <f>D31+D32</f>
        <v>1089.9</v>
      </c>
      <c r="E30" s="27">
        <f>E31+E32</f>
        <v>66230</v>
      </c>
      <c r="G30" s="3"/>
      <c r="H30" s="3"/>
      <c r="I30" s="3"/>
    </row>
    <row r="31" spans="2:9" ht="24" customHeight="1">
      <c r="B31" s="25" t="s">
        <v>9</v>
      </c>
      <c r="C31" s="27">
        <v>60000</v>
      </c>
      <c r="D31" s="28">
        <v>1079</v>
      </c>
      <c r="E31" s="28">
        <f>C31+D31</f>
        <v>61079</v>
      </c>
      <c r="G31" s="3"/>
      <c r="H31" s="3"/>
      <c r="I31" s="3"/>
    </row>
    <row r="32" spans="2:9" ht="21.75" customHeight="1">
      <c r="B32" s="25" t="s">
        <v>12</v>
      </c>
      <c r="C32" s="27">
        <v>5140.1</v>
      </c>
      <c r="D32" s="28">
        <v>10.9</v>
      </c>
      <c r="E32" s="28">
        <f>C32+D32</f>
        <v>5151</v>
      </c>
      <c r="G32" s="3"/>
      <c r="H32" s="3"/>
      <c r="I32" s="3"/>
    </row>
    <row r="33" spans="2:9" ht="35.25" customHeight="1">
      <c r="B33" s="25" t="s">
        <v>13</v>
      </c>
      <c r="C33" s="27">
        <f>C34+C35</f>
        <v>0</v>
      </c>
      <c r="D33" s="27">
        <f>D34+D35</f>
        <v>0</v>
      </c>
      <c r="E33" s="27">
        <f>E34+E35</f>
        <v>0</v>
      </c>
      <c r="G33" s="3"/>
      <c r="H33" s="3"/>
      <c r="I33" s="3"/>
    </row>
    <row r="34" spans="2:9" ht="24" customHeight="1">
      <c r="B34" s="25" t="s">
        <v>9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24" customHeight="1">
      <c r="B35" s="25" t="s">
        <v>12</v>
      </c>
      <c r="C35" s="27">
        <v>0</v>
      </c>
      <c r="D35" s="28">
        <v>0</v>
      </c>
      <c r="E35" s="28">
        <f>C35+D35</f>
        <v>0</v>
      </c>
      <c r="G35" s="3"/>
      <c r="H35" s="3"/>
      <c r="I35" s="3"/>
    </row>
    <row r="36" spans="2:9" ht="66" customHeight="1">
      <c r="B36" s="22" t="s">
        <v>14</v>
      </c>
      <c r="C36" s="27">
        <f>C37+C38</f>
        <v>21116.2</v>
      </c>
      <c r="D36" s="27">
        <f>D37+D38</f>
        <v>0</v>
      </c>
      <c r="E36" s="27">
        <f>E37+E38</f>
        <v>21116.2</v>
      </c>
      <c r="G36" s="3"/>
      <c r="H36" s="3"/>
      <c r="I36" s="3"/>
    </row>
    <row r="37" spans="2:9" ht="24" customHeight="1">
      <c r="B37" s="25" t="s">
        <v>9</v>
      </c>
      <c r="C37" s="27">
        <v>20282.5</v>
      </c>
      <c r="D37" s="27">
        <v>0</v>
      </c>
      <c r="E37" s="28">
        <f>C37+D37</f>
        <v>20282.5</v>
      </c>
      <c r="G37" s="3"/>
      <c r="H37" s="3"/>
      <c r="I37" s="3"/>
    </row>
    <row r="38" spans="2:9" ht="22.5" customHeight="1">
      <c r="B38" s="25" t="s">
        <v>10</v>
      </c>
      <c r="C38" s="27">
        <v>833.7</v>
      </c>
      <c r="D38" s="28">
        <v>0</v>
      </c>
      <c r="E38" s="28">
        <f>C38+D38</f>
        <v>833.7</v>
      </c>
      <c r="G38" s="3"/>
      <c r="H38" s="3"/>
      <c r="I38" s="3"/>
    </row>
    <row r="39" spans="3:5" s="3" customFormat="1" ht="15.75">
      <c r="C39" s="26"/>
      <c r="D39" s="26"/>
      <c r="E39" s="26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pans="3:5" s="3" customFormat="1" ht="15.75">
      <c r="C44" s="18"/>
      <c r="D44" s="18"/>
      <c r="E44" s="18"/>
    </row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pans="3:4" s="15" customFormat="1" ht="16.5" thickBot="1">
      <c r="C73" s="3"/>
      <c r="D73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2022-11-11T07:15:29Z</cp:lastPrinted>
  <dcterms:created xsi:type="dcterms:W3CDTF">2007-11-06T05:02:27Z</dcterms:created>
  <dcterms:modified xsi:type="dcterms:W3CDTF">2022-12-07T11:11:55Z</dcterms:modified>
  <cp:category/>
  <cp:version/>
  <cp:contentType/>
  <cp:contentStatus/>
</cp:coreProperties>
</file>