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18" sheetId="1" r:id="rId1"/>
    <sheet name="доходы 2019-2020." sheetId="2" r:id="rId2"/>
  </sheets>
  <definedNames>
    <definedName name="_xlnm.Print_Area" localSheetId="0">'доходы 2018'!$A$1:$D$43</definedName>
    <definedName name="_xlnm.Print_Area" localSheetId="1">'доходы 2019-2020.'!$A$1:$E$43</definedName>
  </definedNames>
  <calcPr fullCalcOnLoad="1"/>
</workbook>
</file>

<file path=xl/sharedStrings.xml><?xml version="1.0" encoding="utf-8"?>
<sst xmlns="http://schemas.openxmlformats.org/spreadsheetml/2006/main" count="154" uniqueCount="77">
  <si>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</si>
  <si>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</si>
  <si>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</si>
  <si>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</si>
  <si>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</si>
  <si>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</si>
  <si>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</si>
  <si>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</si>
  <si>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</si>
  <si>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</si>
  <si>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</si>
  <si>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</si>
  <si>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</si>
  <si>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</si>
  <si>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</si>
  <si>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</si>
  <si>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</si>
  <si>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</si>
  <si>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</si>
  <si>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</si>
  <si>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</si>
  <si>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</si>
  <si>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</si>
  <si>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</si>
  <si>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</si>
  <si>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</si>
  <si>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</si>
  <si>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</si>
  <si>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</si>
  <si>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</si>
  <si>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</si>
  <si>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</si>
  <si>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</si>
  <si>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</si>
  <si>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</si>
  <si>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</si>
  <si>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</si>
  <si>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</si>
  <si>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</si>
  <si>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</si>
  <si>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</si>
  <si>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</si>
  <si>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</si>
  <si>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</si>
  <si>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</si>
  <si>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</si>
  <si>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</si>
  <si>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</si>
  <si>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</si>
  <si>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 xml:space="preserve"> 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</si>
  <si>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</si>
  <si>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</si>
  <si>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Налог на доходы физических лиц ( единый норматив отчислений 5%)</t>
  </si>
  <si>
    <t>Сумма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</si>
  <si>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</si>
  <si>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</si>
  <si>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</si>
  <si>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</si>
  <si>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</si>
  <si>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</si>
  <si>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2019 год</t>
  </si>
  <si>
    <t>202 20000 00 0000 151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</si>
  <si>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</si>
  <si>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</si>
  <si>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202 30000 00 0000 151</t>
  </si>
  <si>
    <t>202 10000 00 0000 151</t>
  </si>
  <si>
    <t>Дотации  бюджетам бюджетной системы Российской Федерации</t>
  </si>
  <si>
    <t xml:space="preserve">Прогнозируемое поступление доходов в  бюджет города Ливны на плановый период на 2019 и 2020 годов                                                                               </t>
  </si>
  <si>
    <t>2020 год</t>
  </si>
  <si>
    <t xml:space="preserve">Прогнозируемое поступление доходов в  бюджет города Ливны на  2018 год                                                                               </t>
  </si>
  <si>
    <t>Налог на доходы физических лиц ( дополнительный норматив отчислений 12%)</t>
  </si>
  <si>
    <t>112 00000 00 0000 000</t>
  </si>
  <si>
    <t>Платежи при пользовании природными ресурсами</t>
  </si>
  <si>
    <t>Налог на доходы физических лиц (15%)</t>
  </si>
  <si>
    <t>Налог на доходы физических лиц                                ( дополнительный норматив отчислений 12%)</t>
  </si>
  <si>
    <t>Приложение 8  к решению Ливенского городского Совета народных депутатов                                            от 5 декабря 2017 г.                      № 16/195 -ГС</t>
  </si>
  <si>
    <t>Приложение 7                      к решению Ливенского городского Совета народных депутатов            от 5 декабря 2017 г.                   №  16/195 -ГС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</si>
</sst>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0" fillId="0" borderId="0" xfId="0" applyNumberFormat="1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wrapText="1"/>
    </xf>
    <xf numFmtId="166" fontId="2" fillId="0" borderId="3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166" fontId="0" fillId="0" borderId="0" xfId="0" applyNumberFormat="1" applyFill="1" applyAlignment="1">
      <alignment horizontal="right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justify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tabSelected="1" view="pageBreakPreview" zoomScaleSheetLayoutView="100" workbookViewId="0" topLeftCell="A31">
      <selection activeCell="E6" sqref="E6:H7"/>
    </sheetView>
  </sheetViews>
  <sheetFormatPr defaultColWidth="9.00390625" defaultRowHeight="12.75"/>
  <cols>
    <col min="1" max="1" width="0.6171875" style="1" customWidth="1"/>
    <col min="2" max="2" width="24.00390625" style="1" customWidth="1"/>
    <col min="3" max="3" width="49.25390625" style="1" customWidth="1"/>
    <col min="4" max="4" width="26.75390625" style="11" customWidth="1"/>
    <col min="5" max="5" width="12.25390625" style="10" customWidth="1"/>
    <col min="6" max="6" width="13.75390625" style="10" customWidth="1"/>
    <col min="7" max="7" width="9.125" style="10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6" ht="118.5" customHeight="1">
      <c r="B1" s="10"/>
      <c r="C1" s="12"/>
      <c r="D1" s="69" t="s">
        <v>76</v>
      </c>
      <c r="E1" s="13"/>
      <c r="F1" s="13"/>
    </row>
    <row r="2" spans="2:6" ht="50.25" customHeight="1">
      <c r="B2" s="80" t="s">
        <v>69</v>
      </c>
      <c r="C2" s="80"/>
      <c r="D2" s="80"/>
      <c r="E2" s="38" t="s">
        <v>49</v>
      </c>
      <c r="F2" s="14"/>
    </row>
    <row r="3" spans="2:6" ht="22.5" customHeight="1">
      <c r="B3" s="62"/>
      <c r="C3" s="62"/>
      <c r="D3" s="63" t="s">
        <v>56</v>
      </c>
      <c r="E3" s="38"/>
      <c r="F3" s="14"/>
    </row>
    <row r="4" spans="2:6" ht="17.25" customHeight="1">
      <c r="B4" s="81" t="s">
        <v>0</v>
      </c>
      <c r="C4" s="81" t="s">
        <v>1</v>
      </c>
      <c r="D4" s="82" t="s">
        <v>53</v>
      </c>
      <c r="E4" s="16"/>
      <c r="F4" s="16"/>
    </row>
    <row r="5" spans="2:6" ht="15.75" customHeight="1">
      <c r="B5" s="81"/>
      <c r="C5" s="81"/>
      <c r="D5" s="82"/>
      <c r="E5" s="16"/>
      <c r="F5" s="16"/>
    </row>
    <row r="6" spans="2:6" ht="21.75" customHeight="1">
      <c r="B6" s="2">
        <v>1</v>
      </c>
      <c r="C6" s="2">
        <v>2</v>
      </c>
      <c r="D6" s="2">
        <v>3</v>
      </c>
      <c r="E6" s="17"/>
      <c r="F6" s="17"/>
    </row>
    <row r="7" spans="2:10" ht="23.25" customHeight="1">
      <c r="B7" s="3" t="s">
        <v>2</v>
      </c>
      <c r="C7" s="3" t="s">
        <v>3</v>
      </c>
      <c r="D7" s="26">
        <f>D8+D12+D13+D15+D17+D19+D22+D23+D29+D31+D34+D36</f>
        <v>314662</v>
      </c>
      <c r="E7" s="72"/>
      <c r="F7" s="37"/>
      <c r="G7" s="74"/>
      <c r="H7" s="31"/>
      <c r="I7" s="31"/>
      <c r="J7" s="31"/>
    </row>
    <row r="8" spans="2:10" ht="23.25" customHeight="1">
      <c r="B8" s="3" t="s">
        <v>4</v>
      </c>
      <c r="C8" s="5" t="s">
        <v>5</v>
      </c>
      <c r="D8" s="55">
        <f>D9+D10+D11</f>
        <v>184320</v>
      </c>
      <c r="E8" s="70"/>
      <c r="F8" s="37"/>
      <c r="G8" s="37"/>
      <c r="H8" s="37"/>
      <c r="I8" s="31"/>
      <c r="J8" s="31"/>
    </row>
    <row r="9" spans="2:10" ht="18" customHeight="1">
      <c r="B9" s="30" t="s">
        <v>4</v>
      </c>
      <c r="C9" s="35" t="s">
        <v>37</v>
      </c>
      <c r="D9" s="29">
        <v>86400</v>
      </c>
      <c r="E9" s="71"/>
      <c r="F9" s="33"/>
      <c r="G9" s="52"/>
      <c r="H9" s="37"/>
      <c r="I9" s="31"/>
      <c r="J9" s="31"/>
    </row>
    <row r="10" spans="2:10" ht="32.25" customHeight="1">
      <c r="B10" s="30" t="s">
        <v>4</v>
      </c>
      <c r="C10" s="35" t="s">
        <v>52</v>
      </c>
      <c r="D10" s="29">
        <v>28800</v>
      </c>
      <c r="E10" s="65"/>
      <c r="F10" s="32"/>
      <c r="G10" s="32"/>
      <c r="H10" s="32"/>
      <c r="I10" s="32"/>
      <c r="J10" s="32"/>
    </row>
    <row r="11" spans="2:10" ht="32.25" customHeight="1">
      <c r="B11" s="30" t="s">
        <v>4</v>
      </c>
      <c r="C11" s="35" t="s">
        <v>70</v>
      </c>
      <c r="D11" s="29">
        <v>69120</v>
      </c>
      <c r="E11" s="65"/>
      <c r="F11" s="32"/>
      <c r="G11" s="32"/>
      <c r="H11" s="32"/>
      <c r="I11" s="32"/>
      <c r="J11" s="32"/>
    </row>
    <row r="12" spans="2:10" ht="45.75" customHeight="1">
      <c r="B12" s="39" t="s">
        <v>41</v>
      </c>
      <c r="C12" s="40" t="s">
        <v>42</v>
      </c>
      <c r="D12" s="73">
        <v>3675</v>
      </c>
      <c r="E12" s="66"/>
      <c r="F12" s="32"/>
      <c r="G12" s="32"/>
      <c r="H12" s="32"/>
      <c r="I12" s="32"/>
      <c r="J12" s="32"/>
    </row>
    <row r="13" spans="2:10" ht="32.25" customHeight="1">
      <c r="B13" s="3" t="s">
        <v>6</v>
      </c>
      <c r="C13" s="5" t="s">
        <v>7</v>
      </c>
      <c r="D13" s="26">
        <f>D14</f>
        <v>31500</v>
      </c>
      <c r="E13" s="66"/>
      <c r="F13" s="32"/>
      <c r="G13" s="32"/>
      <c r="H13" s="32"/>
      <c r="I13" s="32"/>
      <c r="J13" s="32"/>
    </row>
    <row r="14" spans="2:10" ht="32.25" customHeight="1">
      <c r="B14" s="43" t="s">
        <v>45</v>
      </c>
      <c r="C14" s="41" t="s">
        <v>7</v>
      </c>
      <c r="D14" s="27">
        <v>31500</v>
      </c>
      <c r="E14" s="66"/>
      <c r="F14" s="32"/>
      <c r="G14" s="32"/>
      <c r="H14" s="32"/>
      <c r="I14" s="32"/>
      <c r="J14" s="32"/>
    </row>
    <row r="15" spans="2:10" ht="20.25" customHeight="1">
      <c r="B15" s="50" t="s">
        <v>46</v>
      </c>
      <c r="C15" s="34" t="s">
        <v>47</v>
      </c>
      <c r="D15" s="51">
        <f>D16</f>
        <v>300</v>
      </c>
      <c r="E15" s="66"/>
      <c r="F15" s="32"/>
      <c r="G15" s="32"/>
      <c r="H15" s="32"/>
      <c r="I15" s="32"/>
      <c r="J15" s="32"/>
    </row>
    <row r="16" spans="2:10" ht="18.75" customHeight="1">
      <c r="B16" s="43" t="s">
        <v>48</v>
      </c>
      <c r="C16" s="41" t="s">
        <v>47</v>
      </c>
      <c r="D16" s="27">
        <v>300</v>
      </c>
      <c r="E16" s="66"/>
      <c r="F16" s="32"/>
      <c r="G16" s="32"/>
      <c r="H16" s="32"/>
      <c r="I16" s="32"/>
      <c r="J16" s="32"/>
    </row>
    <row r="17" spans="2:10" ht="32.25" customHeight="1">
      <c r="B17" s="39" t="s">
        <v>43</v>
      </c>
      <c r="C17" s="34" t="s">
        <v>39</v>
      </c>
      <c r="D17" s="51">
        <f>D18</f>
        <v>2400</v>
      </c>
      <c r="E17" s="66"/>
      <c r="F17" s="32"/>
      <c r="G17" s="32"/>
      <c r="H17" s="32"/>
      <c r="I17" s="32"/>
      <c r="J17" s="32"/>
    </row>
    <row r="18" spans="2:10" ht="45" customHeight="1">
      <c r="B18" s="30" t="s">
        <v>38</v>
      </c>
      <c r="C18" s="41" t="s">
        <v>44</v>
      </c>
      <c r="D18" s="42">
        <v>2400</v>
      </c>
      <c r="E18" s="77"/>
      <c r="F18" s="78"/>
      <c r="G18" s="78"/>
      <c r="H18" s="78"/>
      <c r="I18" s="78"/>
      <c r="J18" s="78"/>
    </row>
    <row r="19" spans="2:6" ht="21" customHeight="1">
      <c r="B19" s="3" t="s">
        <v>8</v>
      </c>
      <c r="C19" s="6" t="s">
        <v>9</v>
      </c>
      <c r="D19" s="26">
        <f>D20+D21</f>
        <v>30100</v>
      </c>
      <c r="E19" s="18"/>
      <c r="F19" s="18"/>
    </row>
    <row r="20" spans="2:6" ht="21" customHeight="1">
      <c r="B20" s="2" t="s">
        <v>10</v>
      </c>
      <c r="C20" s="7" t="s">
        <v>11</v>
      </c>
      <c r="D20" s="27">
        <v>4600</v>
      </c>
      <c r="E20" s="19"/>
      <c r="F20" s="19"/>
    </row>
    <row r="21" spans="2:6" ht="33.75" customHeight="1">
      <c r="B21" s="36" t="s">
        <v>59</v>
      </c>
      <c r="C21" s="8" t="s">
        <v>12</v>
      </c>
      <c r="D21" s="29">
        <v>25500</v>
      </c>
      <c r="E21" s="19"/>
      <c r="F21" s="19"/>
    </row>
    <row r="22" spans="2:6" ht="21" customHeight="1">
      <c r="B22" s="3" t="s">
        <v>13</v>
      </c>
      <c r="C22" s="6" t="s">
        <v>14</v>
      </c>
      <c r="D22" s="26">
        <v>7000</v>
      </c>
      <c r="E22" s="18"/>
      <c r="F22" s="18"/>
    </row>
    <row r="23" spans="2:7" s="4" customFormat="1" ht="42.75" customHeight="1">
      <c r="B23" s="3" t="s">
        <v>15</v>
      </c>
      <c r="C23" s="5" t="s">
        <v>16</v>
      </c>
      <c r="D23" s="26">
        <f>D24+D25+D26+D27+D28</f>
        <v>39408</v>
      </c>
      <c r="E23" s="67"/>
      <c r="F23" s="19"/>
      <c r="G23" s="20"/>
    </row>
    <row r="24" spans="2:7" s="4" customFormat="1" ht="76.5" customHeight="1">
      <c r="B24" s="30" t="s">
        <v>57</v>
      </c>
      <c r="C24" s="41" t="s">
        <v>58</v>
      </c>
      <c r="D24" s="29">
        <v>272</v>
      </c>
      <c r="E24" s="67"/>
      <c r="F24" s="19"/>
      <c r="G24" s="20"/>
    </row>
    <row r="25" spans="2:6" ht="37.5" customHeight="1">
      <c r="B25" s="9" t="s">
        <v>32</v>
      </c>
      <c r="C25" s="7" t="s">
        <v>33</v>
      </c>
      <c r="D25" s="28">
        <v>25200</v>
      </c>
      <c r="E25" s="21"/>
      <c r="F25" s="21"/>
    </row>
    <row r="26" spans="2:6" ht="24" customHeight="1">
      <c r="B26" s="61" t="s">
        <v>40</v>
      </c>
      <c r="C26" s="7" t="s">
        <v>36</v>
      </c>
      <c r="D26" s="28">
        <v>2026</v>
      </c>
      <c r="E26" s="21"/>
      <c r="F26" s="21"/>
    </row>
    <row r="27" spans="2:6" ht="64.5" customHeight="1">
      <c r="B27" s="2" t="s">
        <v>29</v>
      </c>
      <c r="C27" s="7" t="s">
        <v>30</v>
      </c>
      <c r="D27" s="28">
        <v>10495</v>
      </c>
      <c r="E27" s="21"/>
      <c r="F27" s="21"/>
    </row>
    <row r="28" spans="2:6" ht="98.25" customHeight="1">
      <c r="B28" s="2" t="s">
        <v>54</v>
      </c>
      <c r="C28" s="7" t="s">
        <v>55</v>
      </c>
      <c r="D28" s="58">
        <v>1415</v>
      </c>
      <c r="E28" s="21"/>
      <c r="F28" s="21"/>
    </row>
    <row r="29" spans="2:6" ht="33.75" customHeight="1">
      <c r="B29" s="3" t="s">
        <v>71</v>
      </c>
      <c r="C29" s="5" t="s">
        <v>72</v>
      </c>
      <c r="D29" s="26">
        <f>D30</f>
        <v>1069</v>
      </c>
      <c r="E29" s="18"/>
      <c r="F29" s="18"/>
    </row>
    <row r="30" spans="2:6" ht="33.75" customHeight="1">
      <c r="B30" s="30" t="s">
        <v>17</v>
      </c>
      <c r="C30" s="41" t="s">
        <v>18</v>
      </c>
      <c r="D30" s="27">
        <v>1069</v>
      </c>
      <c r="E30" s="18"/>
      <c r="F30" s="18"/>
    </row>
    <row r="31" spans="2:6" ht="37.5" customHeight="1">
      <c r="B31" s="3" t="s">
        <v>19</v>
      </c>
      <c r="C31" s="5" t="s">
        <v>20</v>
      </c>
      <c r="D31" s="26">
        <f>D32+D33</f>
        <v>8288</v>
      </c>
      <c r="E31" s="18"/>
      <c r="F31" s="18"/>
    </row>
    <row r="32" spans="2:6" ht="45.75" customHeight="1">
      <c r="B32" s="2" t="s">
        <v>31</v>
      </c>
      <c r="C32" s="7" t="s">
        <v>21</v>
      </c>
      <c r="D32" s="58">
        <v>5288</v>
      </c>
      <c r="E32" s="21"/>
      <c r="F32" s="21"/>
    </row>
    <row r="33" spans="2:8" ht="34.5" customHeight="1">
      <c r="B33" s="9" t="s">
        <v>34</v>
      </c>
      <c r="C33" s="7" t="s">
        <v>35</v>
      </c>
      <c r="D33" s="58">
        <v>3000</v>
      </c>
      <c r="E33" s="21"/>
      <c r="F33" s="21"/>
      <c r="H33" s="10"/>
    </row>
    <row r="34" spans="2:6" ht="26.25" customHeight="1">
      <c r="B34" s="3" t="s">
        <v>22</v>
      </c>
      <c r="C34" s="5" t="s">
        <v>23</v>
      </c>
      <c r="D34" s="26">
        <f>D35</f>
        <v>1575</v>
      </c>
      <c r="E34" s="18"/>
      <c r="F34" s="18"/>
    </row>
    <row r="35" spans="2:6" ht="44.25" customHeight="1">
      <c r="B35" s="30" t="s">
        <v>51</v>
      </c>
      <c r="C35" s="41" t="s">
        <v>50</v>
      </c>
      <c r="D35" s="29">
        <v>1575</v>
      </c>
      <c r="E35" s="18"/>
      <c r="F35" s="18"/>
    </row>
    <row r="36" spans="2:6" ht="24" customHeight="1">
      <c r="B36" s="44" t="s">
        <v>24</v>
      </c>
      <c r="C36" s="45" t="s">
        <v>25</v>
      </c>
      <c r="D36" s="46">
        <v>5027</v>
      </c>
      <c r="E36" s="18"/>
      <c r="F36" s="18"/>
    </row>
    <row r="37" spans="2:7" s="24" customFormat="1" ht="26.25" customHeight="1">
      <c r="B37" s="53" t="s">
        <v>26</v>
      </c>
      <c r="C37" s="54" t="s">
        <v>27</v>
      </c>
      <c r="D37" s="55">
        <f>D38+D40+D39</f>
        <v>513318.6</v>
      </c>
      <c r="E37" s="22"/>
      <c r="F37" s="22"/>
      <c r="G37" s="23"/>
    </row>
    <row r="38" spans="2:7" s="24" customFormat="1" ht="28.5" customHeight="1">
      <c r="B38" s="56" t="s">
        <v>65</v>
      </c>
      <c r="C38" s="59" t="s">
        <v>66</v>
      </c>
      <c r="D38" s="64">
        <v>18957</v>
      </c>
      <c r="E38" s="25"/>
      <c r="F38" s="25"/>
      <c r="G38" s="23"/>
    </row>
    <row r="39" spans="2:7" s="24" customFormat="1" ht="45" customHeight="1">
      <c r="B39" s="56" t="s">
        <v>61</v>
      </c>
      <c r="C39" s="57" t="s">
        <v>62</v>
      </c>
      <c r="D39" s="58">
        <v>153000</v>
      </c>
      <c r="E39" s="25"/>
      <c r="F39" s="25"/>
      <c r="G39" s="23"/>
    </row>
    <row r="40" spans="2:7" s="24" customFormat="1" ht="33" customHeight="1">
      <c r="B40" s="56" t="s">
        <v>64</v>
      </c>
      <c r="C40" s="59" t="s">
        <v>63</v>
      </c>
      <c r="D40" s="58">
        <v>341361.6</v>
      </c>
      <c r="E40" s="25"/>
      <c r="F40" s="25"/>
      <c r="G40" s="23"/>
    </row>
    <row r="41" spans="2:6" ht="21" customHeight="1">
      <c r="B41" s="60"/>
      <c r="C41" s="45" t="s">
        <v>28</v>
      </c>
      <c r="D41" s="46">
        <f>D7+D37</f>
        <v>827980.6</v>
      </c>
      <c r="E41" s="18"/>
      <c r="F41" s="18"/>
    </row>
    <row r="42" spans="2:6" ht="25.5" customHeight="1">
      <c r="B42" s="47"/>
      <c r="C42" s="48"/>
      <c r="D42" s="49"/>
      <c r="E42" s="18"/>
      <c r="F42" s="18"/>
    </row>
    <row r="43" spans="2:4" ht="38.25" customHeight="1">
      <c r="B43" s="79"/>
      <c r="C43" s="79"/>
      <c r="D43" s="79"/>
    </row>
    <row r="44" spans="2:4" ht="15.75">
      <c r="B44" s="10"/>
      <c r="C44" s="10"/>
      <c r="D44" s="10"/>
    </row>
    <row r="45" ht="15.75">
      <c r="D45" s="15"/>
    </row>
    <row r="46" ht="15.75">
      <c r="D46" s="10"/>
    </row>
    <row r="47" ht="15.75">
      <c r="D47" s="10"/>
    </row>
    <row r="48" ht="15.75">
      <c r="D48" s="10"/>
    </row>
    <row r="49" ht="15.75">
      <c r="D49" s="10"/>
    </row>
    <row r="50" ht="15.75">
      <c r="D50" s="10"/>
    </row>
    <row r="51" ht="15.75">
      <c r="D51" s="10"/>
    </row>
    <row r="52" ht="15.75">
      <c r="D52" s="15"/>
    </row>
    <row r="53" ht="15.75">
      <c r="D53" s="10"/>
    </row>
    <row r="54" ht="15.75">
      <c r="D54" s="10"/>
    </row>
    <row r="55" ht="15.75">
      <c r="D55" s="10"/>
    </row>
    <row r="56" ht="15.75">
      <c r="D56" s="10"/>
    </row>
    <row r="57" ht="15.75">
      <c r="D57" s="10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</sheetData>
  <mergeCells count="6">
    <mergeCell ref="E18:J18"/>
    <mergeCell ref="B43:D43"/>
    <mergeCell ref="B2:D2"/>
    <mergeCell ref="B4:B5"/>
    <mergeCell ref="C4:C5"/>
    <mergeCell ref="D4:D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3"/>
  <sheetViews>
    <sheetView view="pageBreakPreview" zoomScaleSheetLayoutView="100" workbookViewId="0" topLeftCell="A1">
      <selection activeCell="D1" sqref="D1:E1"/>
    </sheetView>
  </sheetViews>
  <sheetFormatPr defaultColWidth="9.00390625" defaultRowHeight="12.75"/>
  <cols>
    <col min="1" max="1" width="0.6171875" style="1" customWidth="1"/>
    <col min="2" max="2" width="24.00390625" style="1" customWidth="1"/>
    <col min="3" max="3" width="48.375" style="1" customWidth="1"/>
    <col min="4" max="4" width="15.25390625" style="11" customWidth="1"/>
    <col min="5" max="5" width="10.875" style="10" customWidth="1"/>
    <col min="6" max="6" width="14.125" style="10" customWidth="1"/>
    <col min="7" max="7" width="15.00390625" style="10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6" ht="95.25" customHeight="1">
      <c r="B1" s="10"/>
      <c r="C1" s="12"/>
      <c r="D1" s="83" t="s">
        <v>75</v>
      </c>
      <c r="E1" s="83"/>
      <c r="F1" s="13"/>
    </row>
    <row r="2" spans="2:6" ht="50.25" customHeight="1">
      <c r="B2" s="80" t="s">
        <v>67</v>
      </c>
      <c r="C2" s="80"/>
      <c r="D2" s="80"/>
      <c r="E2" s="38" t="s">
        <v>49</v>
      </c>
      <c r="F2" s="14"/>
    </row>
    <row r="3" spans="2:6" ht="22.5" customHeight="1">
      <c r="B3" s="62"/>
      <c r="C3" s="62"/>
      <c r="D3" s="63" t="s">
        <v>56</v>
      </c>
      <c r="E3" s="38"/>
      <c r="F3" s="14"/>
    </row>
    <row r="4" spans="2:6" ht="17.25" customHeight="1">
      <c r="B4" s="81" t="s">
        <v>0</v>
      </c>
      <c r="C4" s="81" t="s">
        <v>1</v>
      </c>
      <c r="D4" s="82" t="s">
        <v>53</v>
      </c>
      <c r="E4" s="82"/>
      <c r="F4" s="16"/>
    </row>
    <row r="5" spans="2:6" ht="15.75" customHeight="1">
      <c r="B5" s="81"/>
      <c r="C5" s="81"/>
      <c r="D5" s="82"/>
      <c r="E5" s="82"/>
      <c r="F5" s="16"/>
    </row>
    <row r="6" spans="2:7" ht="21.75" customHeight="1">
      <c r="B6" s="2">
        <v>1</v>
      </c>
      <c r="C6" s="2">
        <v>2</v>
      </c>
      <c r="D6" s="2" t="s">
        <v>60</v>
      </c>
      <c r="E6" s="2" t="s">
        <v>68</v>
      </c>
      <c r="F6" s="17"/>
      <c r="G6" s="75"/>
    </row>
    <row r="7" spans="2:10" ht="23.25" customHeight="1">
      <c r="B7" s="3" t="s">
        <v>2</v>
      </c>
      <c r="C7" s="3" t="s">
        <v>3</v>
      </c>
      <c r="D7" s="26">
        <f>D8+D12+D13+D15+D17+D19+D22+D23+D29+D31+D34+D36</f>
        <v>312417.2</v>
      </c>
      <c r="E7" s="26">
        <f>E8+E12+E13+E15+E17+E19+E22+E23+E29+E31+E34+E36</f>
        <v>316035.6</v>
      </c>
      <c r="F7" s="52"/>
      <c r="G7" s="37"/>
      <c r="H7" s="31"/>
      <c r="I7" s="31"/>
      <c r="J7" s="31"/>
    </row>
    <row r="8" spans="2:10" ht="23.25" customHeight="1">
      <c r="B8" s="3" t="s">
        <v>4</v>
      </c>
      <c r="C8" s="5" t="s">
        <v>5</v>
      </c>
      <c r="D8" s="55">
        <f>D9+D10+D11</f>
        <v>186163.2</v>
      </c>
      <c r="E8" s="55">
        <f>E9+E10+E11</f>
        <v>189104.59999999998</v>
      </c>
      <c r="F8" s="52"/>
      <c r="G8" s="37"/>
      <c r="H8" s="37"/>
      <c r="I8" s="31"/>
      <c r="J8" s="31"/>
    </row>
    <row r="9" spans="2:10" ht="18" customHeight="1">
      <c r="B9" s="30" t="s">
        <v>4</v>
      </c>
      <c r="C9" s="35" t="s">
        <v>73</v>
      </c>
      <c r="D9" s="29">
        <v>87264</v>
      </c>
      <c r="E9" s="29">
        <v>88642.8</v>
      </c>
      <c r="F9" s="33"/>
      <c r="G9" s="76"/>
      <c r="H9" s="37"/>
      <c r="I9" s="31"/>
      <c r="J9" s="31"/>
    </row>
    <row r="10" spans="2:10" ht="32.25" customHeight="1">
      <c r="B10" s="30" t="s">
        <v>4</v>
      </c>
      <c r="C10" s="35" t="s">
        <v>52</v>
      </c>
      <c r="D10" s="29">
        <v>29088</v>
      </c>
      <c r="E10" s="29">
        <v>29547.6</v>
      </c>
      <c r="F10" s="32"/>
      <c r="G10" s="32"/>
      <c r="H10" s="32"/>
      <c r="I10" s="32"/>
      <c r="J10" s="32"/>
    </row>
    <row r="11" spans="2:10" ht="32.25" customHeight="1">
      <c r="B11" s="30" t="s">
        <v>4</v>
      </c>
      <c r="C11" s="35" t="s">
        <v>74</v>
      </c>
      <c r="D11" s="29">
        <v>69811.2</v>
      </c>
      <c r="E11" s="29">
        <v>70914.2</v>
      </c>
      <c r="F11" s="32"/>
      <c r="G11" s="32"/>
      <c r="H11" s="32"/>
      <c r="I11" s="32"/>
      <c r="J11" s="32"/>
    </row>
    <row r="12" spans="2:10" ht="45.75" customHeight="1">
      <c r="B12" s="39" t="s">
        <v>41</v>
      </c>
      <c r="C12" s="40" t="s">
        <v>42</v>
      </c>
      <c r="D12" s="73">
        <v>3675</v>
      </c>
      <c r="E12" s="73">
        <v>3675</v>
      </c>
      <c r="F12" s="32"/>
      <c r="G12" s="32"/>
      <c r="H12" s="32"/>
      <c r="I12" s="32"/>
      <c r="J12" s="32"/>
    </row>
    <row r="13" spans="2:10" ht="32.25" customHeight="1">
      <c r="B13" s="3" t="s">
        <v>6</v>
      </c>
      <c r="C13" s="5" t="s">
        <v>7</v>
      </c>
      <c r="D13" s="55">
        <f>D14</f>
        <v>31500</v>
      </c>
      <c r="E13" s="55">
        <f>E14</f>
        <v>31500</v>
      </c>
      <c r="F13" s="32"/>
      <c r="G13" s="32"/>
      <c r="H13" s="32"/>
      <c r="I13" s="32"/>
      <c r="J13" s="32"/>
    </row>
    <row r="14" spans="2:10" ht="32.25" customHeight="1">
      <c r="B14" s="43" t="s">
        <v>45</v>
      </c>
      <c r="C14" s="41" t="s">
        <v>7</v>
      </c>
      <c r="D14" s="29">
        <v>31500</v>
      </c>
      <c r="E14" s="29">
        <v>31500</v>
      </c>
      <c r="F14" s="32"/>
      <c r="G14" s="32"/>
      <c r="H14" s="32"/>
      <c r="I14" s="32"/>
      <c r="J14" s="32"/>
    </row>
    <row r="15" spans="2:10" ht="20.25" customHeight="1">
      <c r="B15" s="50" t="s">
        <v>46</v>
      </c>
      <c r="C15" s="34" t="s">
        <v>47</v>
      </c>
      <c r="D15" s="73">
        <f>D16</f>
        <v>300</v>
      </c>
      <c r="E15" s="73">
        <f>E16</f>
        <v>300</v>
      </c>
      <c r="F15" s="32"/>
      <c r="G15" s="32"/>
      <c r="H15" s="32"/>
      <c r="I15" s="32"/>
      <c r="J15" s="32"/>
    </row>
    <row r="16" spans="2:10" ht="18.75" customHeight="1">
      <c r="B16" s="43" t="s">
        <v>48</v>
      </c>
      <c r="C16" s="41" t="s">
        <v>47</v>
      </c>
      <c r="D16" s="29">
        <v>300</v>
      </c>
      <c r="E16" s="29">
        <v>300</v>
      </c>
      <c r="F16" s="32"/>
      <c r="G16" s="32"/>
      <c r="H16" s="32"/>
      <c r="I16" s="32"/>
      <c r="J16" s="32"/>
    </row>
    <row r="17" spans="2:10" ht="32.25" customHeight="1">
      <c r="B17" s="39" t="s">
        <v>43</v>
      </c>
      <c r="C17" s="34" t="s">
        <v>39</v>
      </c>
      <c r="D17" s="73">
        <f>D18</f>
        <v>2400</v>
      </c>
      <c r="E17" s="73">
        <f>E18</f>
        <v>2400</v>
      </c>
      <c r="F17" s="32"/>
      <c r="G17" s="32"/>
      <c r="H17" s="32"/>
      <c r="I17" s="32"/>
      <c r="J17" s="32"/>
    </row>
    <row r="18" spans="2:10" ht="45" customHeight="1">
      <c r="B18" s="30" t="s">
        <v>38</v>
      </c>
      <c r="C18" s="41" t="s">
        <v>44</v>
      </c>
      <c r="D18" s="68">
        <v>2400</v>
      </c>
      <c r="E18" s="68">
        <v>2400</v>
      </c>
      <c r="F18" s="25"/>
      <c r="G18" s="25"/>
      <c r="H18" s="25"/>
      <c r="I18" s="25"/>
      <c r="J18" s="25"/>
    </row>
    <row r="19" spans="2:6" ht="21" customHeight="1">
      <c r="B19" s="3" t="s">
        <v>8</v>
      </c>
      <c r="C19" s="6" t="s">
        <v>9</v>
      </c>
      <c r="D19" s="55">
        <f>D20+D21</f>
        <v>30534</v>
      </c>
      <c r="E19" s="55">
        <f>E20+E21</f>
        <v>30708</v>
      </c>
      <c r="F19" s="18"/>
    </row>
    <row r="20" spans="2:6" ht="21" customHeight="1">
      <c r="B20" s="2" t="s">
        <v>10</v>
      </c>
      <c r="C20" s="7" t="s">
        <v>11</v>
      </c>
      <c r="D20" s="27">
        <v>5034</v>
      </c>
      <c r="E20" s="27">
        <v>5208</v>
      </c>
      <c r="F20" s="19"/>
    </row>
    <row r="21" spans="2:6" ht="33.75" customHeight="1">
      <c r="B21" s="36" t="s">
        <v>59</v>
      </c>
      <c r="C21" s="8" t="s">
        <v>12</v>
      </c>
      <c r="D21" s="29">
        <v>25500</v>
      </c>
      <c r="E21" s="29">
        <v>25500</v>
      </c>
      <c r="F21" s="19"/>
    </row>
    <row r="22" spans="2:6" ht="21" customHeight="1">
      <c r="B22" s="3" t="s">
        <v>13</v>
      </c>
      <c r="C22" s="6" t="s">
        <v>14</v>
      </c>
      <c r="D22" s="26">
        <v>7000</v>
      </c>
      <c r="E22" s="26">
        <v>7000</v>
      </c>
      <c r="F22" s="18"/>
    </row>
    <row r="23" spans="2:7" s="4" customFormat="1" ht="42.75" customHeight="1">
      <c r="B23" s="3" t="s">
        <v>15</v>
      </c>
      <c r="C23" s="5" t="s">
        <v>16</v>
      </c>
      <c r="D23" s="26">
        <f>D24+D25+D26+D27+D28</f>
        <v>37636</v>
      </c>
      <c r="E23" s="26">
        <f>E24+E25+E26+E27+E28</f>
        <v>38809</v>
      </c>
      <c r="F23" s="19"/>
      <c r="G23" s="20"/>
    </row>
    <row r="24" spans="2:7" s="4" customFormat="1" ht="83.25" customHeight="1">
      <c r="B24" s="30" t="s">
        <v>57</v>
      </c>
      <c r="C24" s="41" t="s">
        <v>58</v>
      </c>
      <c r="D24" s="27">
        <v>130</v>
      </c>
      <c r="E24" s="27">
        <v>150</v>
      </c>
      <c r="F24" s="19"/>
      <c r="G24" s="20"/>
    </row>
    <row r="25" spans="2:6" ht="37.5" customHeight="1">
      <c r="B25" s="9" t="s">
        <v>32</v>
      </c>
      <c r="C25" s="7" t="s">
        <v>33</v>
      </c>
      <c r="D25" s="58">
        <v>24000</v>
      </c>
      <c r="E25" s="58">
        <v>24500</v>
      </c>
      <c r="F25" s="21"/>
    </row>
    <row r="26" spans="2:6" ht="24" customHeight="1">
      <c r="B26" s="61" t="s">
        <v>40</v>
      </c>
      <c r="C26" s="7" t="s">
        <v>36</v>
      </c>
      <c r="D26" s="28">
        <v>2062</v>
      </c>
      <c r="E26" s="28">
        <v>2062</v>
      </c>
      <c r="F26" s="21"/>
    </row>
    <row r="27" spans="2:6" ht="64.5" customHeight="1">
      <c r="B27" s="2" t="s">
        <v>29</v>
      </c>
      <c r="C27" s="7" t="s">
        <v>30</v>
      </c>
      <c r="D27" s="28">
        <v>10238</v>
      </c>
      <c r="E27" s="28">
        <v>11062</v>
      </c>
      <c r="F27" s="21"/>
    </row>
    <row r="28" spans="2:6" ht="98.25" customHeight="1">
      <c r="B28" s="2" t="s">
        <v>54</v>
      </c>
      <c r="C28" s="7" t="s">
        <v>55</v>
      </c>
      <c r="D28" s="58">
        <v>1206</v>
      </c>
      <c r="E28" s="58">
        <v>1035</v>
      </c>
      <c r="F28" s="21"/>
    </row>
    <row r="29" spans="2:6" ht="33.75" customHeight="1">
      <c r="B29" s="3" t="s">
        <v>71</v>
      </c>
      <c r="C29" s="5" t="s">
        <v>72</v>
      </c>
      <c r="D29" s="26">
        <f>D30</f>
        <v>1112</v>
      </c>
      <c r="E29" s="26">
        <f>E30</f>
        <v>1157</v>
      </c>
      <c r="F29" s="18"/>
    </row>
    <row r="30" spans="2:6" ht="33.75" customHeight="1">
      <c r="B30" s="30" t="s">
        <v>17</v>
      </c>
      <c r="C30" s="41" t="s">
        <v>18</v>
      </c>
      <c r="D30" s="27">
        <v>1112</v>
      </c>
      <c r="E30" s="27">
        <v>1157</v>
      </c>
      <c r="F30" s="18"/>
    </row>
    <row r="31" spans="2:6" ht="37.5" customHeight="1">
      <c r="B31" s="3" t="s">
        <v>19</v>
      </c>
      <c r="C31" s="5" t="s">
        <v>20</v>
      </c>
      <c r="D31" s="26">
        <f>D32+D33</f>
        <v>5495</v>
      </c>
      <c r="E31" s="26">
        <f>E32+E33</f>
        <v>4780</v>
      </c>
      <c r="F31" s="18"/>
    </row>
    <row r="32" spans="2:6" ht="45" customHeight="1">
      <c r="B32" s="2" t="s">
        <v>31</v>
      </c>
      <c r="C32" s="7" t="s">
        <v>21</v>
      </c>
      <c r="D32" s="58">
        <v>2495</v>
      </c>
      <c r="E32" s="58">
        <v>1780</v>
      </c>
      <c r="F32" s="21"/>
    </row>
    <row r="33" spans="2:8" ht="34.5" customHeight="1">
      <c r="B33" s="9" t="s">
        <v>34</v>
      </c>
      <c r="C33" s="7" t="s">
        <v>35</v>
      </c>
      <c r="D33" s="58">
        <v>3000</v>
      </c>
      <c r="E33" s="58">
        <v>3000</v>
      </c>
      <c r="F33" s="21"/>
      <c r="H33" s="10"/>
    </row>
    <row r="34" spans="2:6" ht="26.25" customHeight="1">
      <c r="B34" s="3" t="s">
        <v>22</v>
      </c>
      <c r="C34" s="5" t="s">
        <v>23</v>
      </c>
      <c r="D34" s="26">
        <f>D35</f>
        <v>1575</v>
      </c>
      <c r="E34" s="26">
        <f>E35</f>
        <v>1575</v>
      </c>
      <c r="F34" s="18"/>
    </row>
    <row r="35" spans="2:6" ht="44.25" customHeight="1">
      <c r="B35" s="30" t="s">
        <v>51</v>
      </c>
      <c r="C35" s="41" t="s">
        <v>50</v>
      </c>
      <c r="D35" s="29">
        <v>1575</v>
      </c>
      <c r="E35" s="29">
        <v>1575</v>
      </c>
      <c r="F35" s="18"/>
    </row>
    <row r="36" spans="2:6" ht="24" customHeight="1">
      <c r="B36" s="44" t="s">
        <v>24</v>
      </c>
      <c r="C36" s="45" t="s">
        <v>25</v>
      </c>
      <c r="D36" s="55">
        <v>5027</v>
      </c>
      <c r="E36" s="55">
        <v>5027</v>
      </c>
      <c r="F36" s="18"/>
    </row>
    <row r="37" spans="2:7" s="24" customFormat="1" ht="26.25" customHeight="1">
      <c r="B37" s="53" t="s">
        <v>26</v>
      </c>
      <c r="C37" s="54" t="s">
        <v>27</v>
      </c>
      <c r="D37" s="55">
        <f>D38+D40+D39</f>
        <v>421686.8</v>
      </c>
      <c r="E37" s="55">
        <f>E38+E40+E39</f>
        <v>315821.2</v>
      </c>
      <c r="F37" s="22"/>
      <c r="G37" s="23"/>
    </row>
    <row r="38" spans="2:7" s="24" customFormat="1" ht="28.5" customHeight="1">
      <c r="B38" s="56" t="s">
        <v>65</v>
      </c>
      <c r="C38" s="59" t="s">
        <v>66</v>
      </c>
      <c r="D38" s="64">
        <v>13353</v>
      </c>
      <c r="E38" s="64">
        <v>9930</v>
      </c>
      <c r="F38" s="25"/>
      <c r="G38" s="23"/>
    </row>
    <row r="39" spans="2:7" s="24" customFormat="1" ht="48.75" customHeight="1">
      <c r="B39" s="56" t="s">
        <v>61</v>
      </c>
      <c r="C39" s="57" t="s">
        <v>62</v>
      </c>
      <c r="D39" s="58">
        <v>103000</v>
      </c>
      <c r="E39" s="58">
        <v>0</v>
      </c>
      <c r="F39" s="25"/>
      <c r="G39" s="23"/>
    </row>
    <row r="40" spans="2:7" s="24" customFormat="1" ht="33" customHeight="1">
      <c r="B40" s="56" t="s">
        <v>64</v>
      </c>
      <c r="C40" s="59" t="s">
        <v>63</v>
      </c>
      <c r="D40" s="58">
        <v>305333.8</v>
      </c>
      <c r="E40" s="58">
        <v>305891.2</v>
      </c>
      <c r="F40" s="25"/>
      <c r="G40" s="23"/>
    </row>
    <row r="41" spans="2:6" ht="21" customHeight="1">
      <c r="B41" s="60"/>
      <c r="C41" s="45" t="s">
        <v>28</v>
      </c>
      <c r="D41" s="46">
        <f>D7+D37</f>
        <v>734104</v>
      </c>
      <c r="E41" s="46">
        <f>E7+E37</f>
        <v>631856.8</v>
      </c>
      <c r="F41" s="18"/>
    </row>
    <row r="42" spans="2:6" ht="25.5" customHeight="1">
      <c r="B42" s="47"/>
      <c r="C42" s="48"/>
      <c r="D42" s="49"/>
      <c r="E42" s="18"/>
      <c r="F42" s="18"/>
    </row>
    <row r="43" spans="2:4" ht="38.25" customHeight="1">
      <c r="B43" s="79"/>
      <c r="C43" s="79"/>
      <c r="D43" s="79"/>
    </row>
    <row r="44" spans="2:4" ht="15.75">
      <c r="B44" s="10"/>
      <c r="C44" s="10"/>
      <c r="D44" s="10"/>
    </row>
    <row r="45" ht="15.75">
      <c r="D45" s="15"/>
    </row>
    <row r="46" ht="15.75">
      <c r="D46" s="10"/>
    </row>
    <row r="47" ht="15.75">
      <c r="D47" s="10"/>
    </row>
    <row r="48" ht="15.75">
      <c r="D48" s="10"/>
    </row>
    <row r="49" ht="15.75">
      <c r="D49" s="10"/>
    </row>
    <row r="50" ht="15.75">
      <c r="D50" s="10"/>
    </row>
    <row r="51" ht="15.75">
      <c r="D51" s="10"/>
    </row>
    <row r="52" ht="15.75">
      <c r="D52" s="15"/>
    </row>
    <row r="53" ht="15.75">
      <c r="D53" s="10"/>
    </row>
    <row r="54" ht="15.75">
      <c r="D54" s="10"/>
    </row>
    <row r="55" ht="15.75">
      <c r="D55" s="10"/>
    </row>
    <row r="56" ht="15.75">
      <c r="D56" s="10"/>
    </row>
    <row r="57" ht="15.75">
      <c r="D57" s="10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</sheetData>
  <sheetProtection/>
  <mergeCells count="6">
    <mergeCell ref="D1:E1"/>
    <mergeCell ref="B43:D43"/>
    <mergeCell ref="B2:D2"/>
    <mergeCell ref="C4:C5"/>
    <mergeCell ref="B4:B5"/>
    <mergeCell ref="D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87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2017-12-08T07:40:39Z</cp:lastPrinted>
  <dcterms:created xsi:type="dcterms:W3CDTF">2007-11-06T05:02:27Z</dcterms:created>
  <dcterms:modified xsi:type="dcterms:W3CDTF">2017-12-08T07:40:43Z</dcterms:modified>
  <cp:category/>
  <cp:version/>
  <cp:contentType/>
  <cp:contentStatus/>
</cp:coreProperties>
</file>