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630" yWindow="525" windowWidth="24120" windowHeight="11190"/>
  </bookViews>
  <sheets>
    <sheet name="Форма 4" sheetId="1" r:id="rId1"/>
  </sheets>
  <definedNames>
    <definedName name="_xlnm.Print_Titles" localSheetId="0">'Форма 4'!$5:$7</definedName>
    <definedName name="_xlnm.Print_Area" localSheetId="0">'Форма 4'!$A$1:$N$14</definedName>
  </definedNames>
  <calcPr calcId="125725"/>
</workbook>
</file>

<file path=xl/calcChain.xml><?xml version="1.0" encoding="utf-8"?>
<calcChain xmlns="http://schemas.openxmlformats.org/spreadsheetml/2006/main">
  <c r="N12" i="1"/>
  <c r="N11" s="1"/>
  <c r="N14"/>
  <c r="N13" s="1"/>
  <c r="H14"/>
  <c r="H13" s="1"/>
  <c r="L13"/>
  <c r="K13"/>
  <c r="J13"/>
  <c r="I13"/>
  <c r="F13"/>
  <c r="E13"/>
  <c r="D13"/>
  <c r="C13"/>
  <c r="H12"/>
  <c r="M11"/>
  <c r="J11"/>
  <c r="I11"/>
  <c r="G11"/>
  <c r="F11"/>
  <c r="E11"/>
  <c r="D11"/>
  <c r="C11"/>
  <c r="N10"/>
  <c r="H10"/>
  <c r="H9" s="1"/>
  <c r="M9"/>
  <c r="L9"/>
  <c r="K9"/>
  <c r="J9"/>
  <c r="J8" s="1"/>
  <c r="I9"/>
  <c r="I8" s="1"/>
  <c r="G9"/>
  <c r="F9"/>
  <c r="F8" s="1"/>
  <c r="E9"/>
  <c r="D9"/>
  <c r="D8" s="1"/>
  <c r="C9"/>
  <c r="C8" s="1"/>
  <c r="N9"/>
  <c r="H11"/>
</calcChain>
</file>

<file path=xl/sharedStrings.xml><?xml version="1.0" encoding="utf-8"?>
<sst xmlns="http://schemas.openxmlformats.org/spreadsheetml/2006/main" count="60" uniqueCount="21">
  <si>
    <t>Планируемые показатели переселения граждан из аварийного жилищного фонда, признанного таковым до 1 января 2017 года</t>
  </si>
  <si>
    <t>Наименование муниципального образования</t>
  </si>
  <si>
    <t>Расселяемая площадь</t>
  </si>
  <si>
    <t>Количество переселяемых жителей</t>
  </si>
  <si>
    <t>2019 г.</t>
  </si>
  <si>
    <t>2020 г.</t>
  </si>
  <si>
    <t>2021 г.</t>
  </si>
  <si>
    <t>2022 г.</t>
  </si>
  <si>
    <t>2023 г.</t>
  </si>
  <si>
    <t>x</t>
  </si>
  <si>
    <t>№</t>
  </si>
  <si>
    <t>кв. м</t>
  </si>
  <si>
    <t>чел.</t>
  </si>
  <si>
    <t>всего</t>
  </si>
  <si>
    <t>1.</t>
  </si>
  <si>
    <t xml:space="preserve">Город Ливны </t>
  </si>
  <si>
    <t>Всего по  программе переселения, в рамках которой предусмотрено финансирование за счет средств Фонда, в т. ч.:</t>
  </si>
  <si>
    <t>Всего по этапу 2019-2020 годов</t>
  </si>
  <si>
    <t>Всего по этапу 2021-2022 годов</t>
  </si>
  <si>
    <t>Всего по этапу 2023 (2) года</t>
  </si>
  <si>
    <t xml:space="preserve">Приложение 4                                                                                                                                                                                                                          к постановлению администрации города Ливны                                        29 декабря 2023 года        №1076                                                                                                                                              «Приложение 4  к муниципальной программе                                                                                        «Переселение граждан,  проживающих на территории города Ливны,                                                                                                                                                                                                                                                                       из аварийного   жилищного фонда»  на 2019–2023 годы»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</si>
</sst>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3">
    <numFmt numFmtId="8" formatCode="#,##0.00\ &quot;₽&quot;;[Red]\-#,##0.00\ &quot;₽&quot;"/>
    <numFmt numFmtId="164" formatCode="#,##0.00_ ;\-#,##0.00\ "/>
    <numFmt numFmtId="165" formatCode="#,##0_ ;\-#,##0\ "/>
  </numFmts>
  <fonts count="10">
    <font>
      <sz val="11"/>
      <color rgb="FF000000"/>
      <name val="Calibri"/>
    </font>
    <font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sz val="36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26"/>
      <color indexed="8"/>
      <name val="Times New Roman"/>
      <family val="1"/>
      <charset val="204"/>
    </font>
    <font>
      <sz val="24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 applyFill="1"/>
    <xf numFmtId="0" fontId="0" fillId="0" borderId="0" xfId="0" applyFill="1" applyAlignment="1">
      <alignment wrapText="1"/>
    </xf>
    <xf numFmtId="0" fontId="2" fillId="0" borderId="0" xfId="0" applyFont="1" applyFill="1"/>
    <xf numFmtId="0" fontId="4" fillId="0" borderId="0" xfId="0" applyFont="1" applyFill="1" applyAlignment="1">
      <alignment vertical="center"/>
    </xf>
    <xf numFmtId="164" fontId="5" fillId="2" borderId="1" xfId="0" applyNumberFormat="1" applyFont="1" applyFill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3" fillId="2" borderId="0" xfId="0" applyFont="1" applyFill="1" applyAlignment="1">
      <alignment wrapText="1"/>
    </xf>
    <xf numFmtId="0" fontId="3" fillId="2" borderId="0" xfId="0" applyFont="1" applyFill="1"/>
    <xf numFmtId="0" fontId="6" fillId="2" borderId="0" xfId="0" applyFont="1" applyFill="1" applyAlignment="1">
      <alignment vertical="center" wrapText="1"/>
    </xf>
    <xf numFmtId="0" fontId="0" fillId="2" borderId="0" xfId="0" applyFill="1"/>
    <xf numFmtId="0" fontId="0" fillId="2" borderId="0" xfId="0" applyFill="1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165" fontId="5" fillId="3" borderId="1" xfId="0" applyNumberFormat="1" applyFont="1" applyFill="1" applyBorder="1" applyAlignment="1">
      <alignment horizontal="center" vertical="center"/>
    </xf>
    <xf numFmtId="165" fontId="5" fillId="3" borderId="1" xfId="0" applyNumberFormat="1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9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8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/>
    </xf>
    <xf numFmtId="0" fontId="8" fillId="2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4"/>
  <sheetViews>
    <sheetView tabSelected="1" view="pageBreakPreview" zoomScale="60" zoomScaleNormal="100" workbookViewId="0">
      <selection activeCell="AB4" sqref="AB4"/>
    </sheetView>
  </sheetViews>
  <sheetFormatPr defaultRowHeight="15"/>
  <cols>
    <col min="1" max="1" width="6.42578125" customWidth="1"/>
    <col min="2" max="2" width="46.7109375" style="1" customWidth="1"/>
    <col min="3" max="14" width="20.7109375" customWidth="1"/>
  </cols>
  <sheetData>
    <row r="1" spans="1:17" ht="322.5" customHeight="1">
      <c r="A1" s="9"/>
      <c r="B1" s="9"/>
      <c r="C1" s="9"/>
      <c r="D1" s="10"/>
      <c r="E1" s="11"/>
      <c r="F1" s="11"/>
      <c r="G1" s="9"/>
      <c r="H1" s="12"/>
      <c r="I1" s="12"/>
      <c r="J1" s="26" t="s">
        <v>20</v>
      </c>
      <c r="K1" s="26"/>
      <c r="L1" s="26"/>
      <c r="M1" s="26"/>
      <c r="N1" s="26"/>
      <c r="O1" s="3"/>
      <c r="P1" s="2"/>
      <c r="Q1" s="2"/>
    </row>
    <row r="2" spans="1:17" ht="33.75" customHeight="1">
      <c r="A2" s="9"/>
      <c r="B2" s="9"/>
      <c r="C2" s="9"/>
      <c r="D2" s="10"/>
      <c r="E2" s="11"/>
      <c r="F2" s="11"/>
      <c r="G2" s="9"/>
      <c r="H2" s="9"/>
      <c r="I2" s="9"/>
      <c r="J2" s="9"/>
      <c r="K2" s="9"/>
      <c r="L2" s="32"/>
      <c r="M2" s="32"/>
      <c r="N2" s="32"/>
      <c r="O2" s="3"/>
      <c r="P2" s="3"/>
      <c r="Q2" s="2"/>
    </row>
    <row r="3" spans="1:17" ht="55.5" customHeight="1">
      <c r="A3" s="33" t="s">
        <v>0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</row>
    <row r="4" spans="1:17" ht="35.25" customHeight="1">
      <c r="A4" s="13"/>
      <c r="B4" s="14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</row>
    <row r="5" spans="1:17" ht="33" customHeight="1">
      <c r="A5" s="27" t="s">
        <v>10</v>
      </c>
      <c r="B5" s="30" t="s">
        <v>1</v>
      </c>
      <c r="C5" s="31" t="s">
        <v>2</v>
      </c>
      <c r="D5" s="31"/>
      <c r="E5" s="31"/>
      <c r="F5" s="31"/>
      <c r="G5" s="31"/>
      <c r="H5" s="31"/>
      <c r="I5" s="31" t="s">
        <v>3</v>
      </c>
      <c r="J5" s="31"/>
      <c r="K5" s="31"/>
      <c r="L5" s="31"/>
      <c r="M5" s="31"/>
      <c r="N5" s="31"/>
    </row>
    <row r="6" spans="1:17" ht="33.75" customHeight="1">
      <c r="A6" s="28"/>
      <c r="B6" s="30"/>
      <c r="C6" s="15" t="s">
        <v>4</v>
      </c>
      <c r="D6" s="15" t="s">
        <v>5</v>
      </c>
      <c r="E6" s="15" t="s">
        <v>6</v>
      </c>
      <c r="F6" s="15" t="s">
        <v>7</v>
      </c>
      <c r="G6" s="15" t="s">
        <v>8</v>
      </c>
      <c r="H6" s="15" t="s">
        <v>13</v>
      </c>
      <c r="I6" s="15" t="s">
        <v>4</v>
      </c>
      <c r="J6" s="15" t="s">
        <v>5</v>
      </c>
      <c r="K6" s="15" t="s">
        <v>6</v>
      </c>
      <c r="L6" s="15" t="s">
        <v>7</v>
      </c>
      <c r="M6" s="15" t="s">
        <v>8</v>
      </c>
      <c r="N6" s="15" t="s">
        <v>13</v>
      </c>
    </row>
    <row r="7" spans="1:17" ht="31.5" customHeight="1">
      <c r="A7" s="29"/>
      <c r="B7" s="30"/>
      <c r="C7" s="16" t="s">
        <v>11</v>
      </c>
      <c r="D7" s="16" t="s">
        <v>11</v>
      </c>
      <c r="E7" s="16" t="s">
        <v>11</v>
      </c>
      <c r="F7" s="16" t="s">
        <v>11</v>
      </c>
      <c r="G7" s="16" t="s">
        <v>11</v>
      </c>
      <c r="H7" s="16" t="s">
        <v>11</v>
      </c>
      <c r="I7" s="16" t="s">
        <v>12</v>
      </c>
      <c r="J7" s="16" t="s">
        <v>12</v>
      </c>
      <c r="K7" s="16" t="s">
        <v>12</v>
      </c>
      <c r="L7" s="16" t="s">
        <v>12</v>
      </c>
      <c r="M7" s="16" t="s">
        <v>12</v>
      </c>
      <c r="N7" s="16" t="s">
        <v>12</v>
      </c>
    </row>
    <row r="8" spans="1:17" ht="96.75" customHeight="1">
      <c r="A8" s="22" t="s">
        <v>16</v>
      </c>
      <c r="B8" s="23"/>
      <c r="C8" s="4">
        <f>C9</f>
        <v>62.4</v>
      </c>
      <c r="D8" s="4">
        <f t="shared" ref="D8:J8" si="0">D9</f>
        <v>0</v>
      </c>
      <c r="E8" s="8">
        <v>229.8</v>
      </c>
      <c r="F8" s="4" t="str">
        <f t="shared" si="0"/>
        <v>x</v>
      </c>
      <c r="G8" s="4">
        <v>203.7</v>
      </c>
      <c r="H8" s="4">
        <v>495.9</v>
      </c>
      <c r="I8" s="5">
        <f t="shared" si="0"/>
        <v>4</v>
      </c>
      <c r="J8" s="5">
        <f t="shared" si="0"/>
        <v>0</v>
      </c>
      <c r="K8" s="5">
        <v>12</v>
      </c>
      <c r="L8" s="5">
        <v>0</v>
      </c>
      <c r="M8" s="18">
        <v>13</v>
      </c>
      <c r="N8" s="18">
        <v>29</v>
      </c>
    </row>
    <row r="9" spans="1:17" ht="33.75" customHeight="1">
      <c r="A9" s="24" t="s">
        <v>17</v>
      </c>
      <c r="B9" s="25"/>
      <c r="C9" s="4">
        <f t="shared" ref="C9:G9" si="1">IF(COUNTIF(C10:C10,"&lt;&gt;x")&gt;0,SUM(C10:C10),"x")</f>
        <v>62.4</v>
      </c>
      <c r="D9" s="4">
        <f t="shared" si="1"/>
        <v>0</v>
      </c>
      <c r="E9" s="4" t="str">
        <f t="shared" si="1"/>
        <v>x</v>
      </c>
      <c r="F9" s="4" t="str">
        <f t="shared" si="1"/>
        <v>x</v>
      </c>
      <c r="G9" s="4" t="str">
        <f t="shared" si="1"/>
        <v>x</v>
      </c>
      <c r="H9" s="6">
        <f>SUM(H10:H10)</f>
        <v>62.4</v>
      </c>
      <c r="I9" s="5">
        <f t="shared" ref="I9:M9" si="2">IF(COUNTIF(I10:I10,"&lt;&gt;x")&gt;0,SUM(I10:I10),"x")</f>
        <v>4</v>
      </c>
      <c r="J9" s="5">
        <f t="shared" si="2"/>
        <v>0</v>
      </c>
      <c r="K9" s="5" t="str">
        <f t="shared" si="2"/>
        <v>x</v>
      </c>
      <c r="L9" s="5" t="str">
        <f t="shared" si="2"/>
        <v>x</v>
      </c>
      <c r="M9" s="5" t="str">
        <f t="shared" si="2"/>
        <v>x</v>
      </c>
      <c r="N9" s="7">
        <f>SUM(N10:N10)</f>
        <v>4</v>
      </c>
    </row>
    <row r="10" spans="1:17" ht="33.75" customHeight="1">
      <c r="A10" s="15" t="s">
        <v>14</v>
      </c>
      <c r="B10" s="17" t="s">
        <v>15</v>
      </c>
      <c r="C10" s="4">
        <v>62.4</v>
      </c>
      <c r="D10" s="4">
        <v>0</v>
      </c>
      <c r="E10" s="4" t="s">
        <v>9</v>
      </c>
      <c r="F10" s="6" t="s">
        <v>9</v>
      </c>
      <c r="G10" s="6" t="s">
        <v>9</v>
      </c>
      <c r="H10" s="6">
        <f>SUM(C10:G10)</f>
        <v>62.4</v>
      </c>
      <c r="I10" s="5">
        <v>4</v>
      </c>
      <c r="J10" s="5">
        <v>0</v>
      </c>
      <c r="K10" s="5" t="s">
        <v>9</v>
      </c>
      <c r="L10" s="5" t="s">
        <v>9</v>
      </c>
      <c r="M10" s="5" t="s">
        <v>9</v>
      </c>
      <c r="N10" s="7">
        <f>SUM(I10:M10)</f>
        <v>4</v>
      </c>
    </row>
    <row r="11" spans="1:17" ht="33.75" customHeight="1">
      <c r="A11" s="24" t="s">
        <v>18</v>
      </c>
      <c r="B11" s="25"/>
      <c r="C11" s="4" t="str">
        <f t="shared" ref="C11:G11" si="3">IF(COUNTIF(C12:C12,"&lt;&gt;x")&gt;0,SUM(C12:C12),"x")</f>
        <v>x</v>
      </c>
      <c r="D11" s="4" t="str">
        <f t="shared" si="3"/>
        <v>x</v>
      </c>
      <c r="E11" s="4">
        <f t="shared" si="3"/>
        <v>229.8</v>
      </c>
      <c r="F11" s="4">
        <f t="shared" si="3"/>
        <v>0</v>
      </c>
      <c r="G11" s="4" t="str">
        <f t="shared" si="3"/>
        <v>x</v>
      </c>
      <c r="H11" s="6">
        <f>SUM(H12:H12)</f>
        <v>229.8</v>
      </c>
      <c r="I11" s="5" t="str">
        <f t="shared" ref="I11:M11" si="4">IF(COUNTIF(I12:I12,"&lt;&gt;x")&gt;0,SUM(I12:I12),"x")</f>
        <v>x</v>
      </c>
      <c r="J11" s="5" t="str">
        <f t="shared" si="4"/>
        <v>x</v>
      </c>
      <c r="K11" s="5">
        <v>12</v>
      </c>
      <c r="L11" s="5">
        <v>0</v>
      </c>
      <c r="M11" s="5" t="str">
        <f t="shared" si="4"/>
        <v>x</v>
      </c>
      <c r="N11" s="7">
        <f>SUM(N12:N12)</f>
        <v>12</v>
      </c>
    </row>
    <row r="12" spans="1:17" ht="33.75" customHeight="1">
      <c r="A12" s="15" t="s">
        <v>14</v>
      </c>
      <c r="B12" s="17" t="s">
        <v>15</v>
      </c>
      <c r="C12" s="4" t="s">
        <v>9</v>
      </c>
      <c r="D12" s="4" t="s">
        <v>9</v>
      </c>
      <c r="E12" s="8">
        <v>229.8</v>
      </c>
      <c r="F12" s="4">
        <v>0</v>
      </c>
      <c r="G12" s="6" t="s">
        <v>9</v>
      </c>
      <c r="H12" s="6">
        <f>SUM(C12:G12)</f>
        <v>229.8</v>
      </c>
      <c r="I12" s="5" t="s">
        <v>9</v>
      </c>
      <c r="J12" s="5" t="s">
        <v>9</v>
      </c>
      <c r="K12" s="5">
        <v>12</v>
      </c>
      <c r="L12" s="5">
        <v>0</v>
      </c>
      <c r="M12" s="5" t="s">
        <v>9</v>
      </c>
      <c r="N12" s="7">
        <f>SUM(I12:M12)</f>
        <v>12</v>
      </c>
    </row>
    <row r="13" spans="1:17" ht="33.75" customHeight="1">
      <c r="A13" s="20" t="s">
        <v>19</v>
      </c>
      <c r="B13" s="21"/>
      <c r="C13" s="4" t="str">
        <f t="shared" ref="C13:F13" si="5">IF(COUNTIF(C14:C14,"&lt;&gt;x")&gt;0,SUM(C14:C14),"x")</f>
        <v>x</v>
      </c>
      <c r="D13" s="4" t="str">
        <f t="shared" si="5"/>
        <v>x</v>
      </c>
      <c r="E13" s="4" t="str">
        <f t="shared" si="5"/>
        <v>x</v>
      </c>
      <c r="F13" s="4" t="str">
        <f t="shared" si="5"/>
        <v>x</v>
      </c>
      <c r="G13" s="4">
        <v>203.7</v>
      </c>
      <c r="H13" s="6">
        <f>SUM(H14:H14)</f>
        <v>203.7</v>
      </c>
      <c r="I13" s="5" t="str">
        <f t="shared" ref="I13:L13" si="6">IF(COUNTIF(I14:I14,"&lt;&gt;x")&gt;0,SUM(I14:I14),"x")</f>
        <v>x</v>
      </c>
      <c r="J13" s="5" t="str">
        <f t="shared" si="6"/>
        <v>x</v>
      </c>
      <c r="K13" s="5" t="str">
        <f t="shared" si="6"/>
        <v>x</v>
      </c>
      <c r="L13" s="5" t="str">
        <f t="shared" si="6"/>
        <v>x</v>
      </c>
      <c r="M13" s="18">
        <v>13</v>
      </c>
      <c r="N13" s="19">
        <f>SUM(N14:N14)</f>
        <v>13</v>
      </c>
    </row>
    <row r="14" spans="1:17" ht="33.75" customHeight="1">
      <c r="A14" s="15" t="s">
        <v>14</v>
      </c>
      <c r="B14" s="17" t="s">
        <v>15</v>
      </c>
      <c r="C14" s="4" t="s">
        <v>9</v>
      </c>
      <c r="D14" s="4" t="s">
        <v>9</v>
      </c>
      <c r="E14" s="4" t="s">
        <v>9</v>
      </c>
      <c r="F14" s="6" t="s">
        <v>9</v>
      </c>
      <c r="G14" s="6">
        <v>203.7</v>
      </c>
      <c r="H14" s="6">
        <f>SUM(C14:G14)</f>
        <v>203.7</v>
      </c>
      <c r="I14" s="5" t="s">
        <v>9</v>
      </c>
      <c r="J14" s="5" t="s">
        <v>9</v>
      </c>
      <c r="K14" s="5" t="s">
        <v>9</v>
      </c>
      <c r="L14" s="5" t="s">
        <v>9</v>
      </c>
      <c r="M14" s="19">
        <v>13</v>
      </c>
      <c r="N14" s="19">
        <f>SUM(I14:M14)</f>
        <v>13</v>
      </c>
    </row>
  </sheetData>
  <sheetProtection formatCells="0" formatColumns="0" formatRows="0" insertColumns="0" insertRows="0" insertHyperlinks="0" deleteColumns="0" deleteRows="0" sort="0" autoFilter="0" pivotTables="0"/>
  <mergeCells count="11">
    <mergeCell ref="A13:B13"/>
    <mergeCell ref="A8:B8"/>
    <mergeCell ref="A9:B9"/>
    <mergeCell ref="A11:B11"/>
    <mergeCell ref="J1:N1"/>
    <mergeCell ref="A5:A7"/>
    <mergeCell ref="B5:B7"/>
    <mergeCell ref="C5:H5"/>
    <mergeCell ref="I5:N5"/>
    <mergeCell ref="L2:N2"/>
    <mergeCell ref="A3:N3"/>
  </mergeCells>
  <phoneticPr fontId="0" type="noConversion"/>
  <printOptions horizontalCentered="1"/>
  <pageMargins left="0.27559055118110237" right="0.2" top="0.78740157480314965" bottom="0.59055118110236227" header="0.51181102362204722" footer="0.51181102362204722"/>
  <pageSetup paperSize="9" scale="45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4</vt:lpstr>
      <vt:lpstr>'Форма 4'!Заголовки_для_печати</vt:lpstr>
      <vt:lpstr>'Форма 4'!Область_печати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Nataly</cp:lastModifiedBy>
  <cp:lastPrinted>2024-01-12T06:26:12Z</cp:lastPrinted>
  <dcterms:created xsi:type="dcterms:W3CDTF">2019-02-21T06:26:12Z</dcterms:created>
  <dcterms:modified xsi:type="dcterms:W3CDTF">2024-01-12T12:09:27Z</dcterms:modified>
</cp:coreProperties>
</file>