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630" yWindow="585" windowWidth="24120" windowHeight="11130"/>
  </bookViews>
  <sheets>
    <sheet name="Форма 1" sheetId="1" r:id="rId1"/>
  </sheets>
  <definedNames>
    <definedName name="_xlnm.Print_Titles" localSheetId="0">'Форма 1'!$10:$10</definedName>
    <definedName name="_xlnm.Print_Area" localSheetId="0">'Форма 1'!$A$1:$L$20</definedName>
  </definedNames>
  <calcPr calcId="125725" forceFullCalc="1"/>
</workbook>
</file>

<file path=xl/calcChain.xml><?xml version="1.0" encoding="utf-8"?>
<calcChain xmlns="http://schemas.openxmlformats.org/spreadsheetml/2006/main">
  <c r="F12" i="1"/>
  <c r="F11" s="1"/>
  <c r="F17" s="1"/>
  <c r="I12"/>
  <c r="I11" s="1"/>
  <c r="I17" s="1"/>
  <c r="J12"/>
  <c r="J11" s="1"/>
  <c r="J17" s="1"/>
  <c r="G17"/>
</calcChain>
</file>

<file path=xl/sharedStrings.xml><?xml version="1.0" encoding="utf-8"?>
<sst xmlns="http://schemas.openxmlformats.org/spreadsheetml/2006/main" count="61" uniqueCount="41">
  <si>
    <t xml:space="preserve">Наименование муниципального образования </t>
  </si>
  <si>
    <t>Адрес многоквартирного дома</t>
  </si>
  <si>
    <t>Год ввода дома в эксплуатацию</t>
  </si>
  <si>
    <t xml:space="preserve">Дата признания многоквартирного дома аварийным </t>
  </si>
  <si>
    <t>Планируемая дата окончания переселения</t>
  </si>
  <si>
    <t>Площадь застройки многоквартирного дома</t>
  </si>
  <si>
    <t>Информация о формировании земельного участка под аварийным многоквартирным домом</t>
  </si>
  <si>
    <t>площадь земельного участка</t>
  </si>
  <si>
    <t xml:space="preserve">кадастровый номер земельного участка </t>
  </si>
  <si>
    <t>год</t>
  </si>
  <si>
    <t>дата</t>
  </si>
  <si>
    <t>количество человек</t>
  </si>
  <si>
    <t>кв. м</t>
  </si>
  <si>
    <t xml:space="preserve"> кв.м</t>
  </si>
  <si>
    <t>x</t>
  </si>
  <si>
    <t>г. Ливны, ул. Крестьянская, д. 152</t>
  </si>
  <si>
    <t>57:26:0010220:242</t>
  </si>
  <si>
    <t>г. Ливны, ул. Орловская, д. 1</t>
  </si>
  <si>
    <t>57:26:0010111:47</t>
  </si>
  <si>
    <t>г. Ливны, ул. Рабочая, д. 61</t>
  </si>
  <si>
    <t>г. Ливны, ул. Энергетиков, д. 5</t>
  </si>
  <si>
    <t>на учете не стоит</t>
  </si>
  <si>
    <t>№</t>
  </si>
  <si>
    <t>площадь, кв. м</t>
  </si>
  <si>
    <t>характеристика земельного участка (сформирован под одним домом,                         не сформирован)</t>
  </si>
  <si>
    <t>ПЕРЕЧЕНЬ</t>
  </si>
  <si>
    <t>многоквартирных домов, признанных аварийными до 1 января 2017 года</t>
  </si>
  <si>
    <t>Итого по городу Ливны</t>
  </si>
  <si>
    <t>1.</t>
  </si>
  <si>
    <t>2.</t>
  </si>
  <si>
    <t>3.</t>
  </si>
  <si>
    <t>4.</t>
  </si>
  <si>
    <t>Город Ливны</t>
  </si>
  <si>
    <t>Сформирован под одним домом</t>
  </si>
  <si>
    <t>Не сформирован</t>
  </si>
  <si>
    <t>62,40</t>
  </si>
  <si>
    <t>57:26:0010223:90</t>
  </si>
  <si>
    <t>Всего подлежит переселению в 2019–2023 годах</t>
  </si>
  <si>
    <t>По программе переселения 2019–2023 гг., в рамках которой предусмотрено финансирование за счет средств Фонда, в том числе:</t>
  </si>
  <si>
    <t xml:space="preserve"> Сведения об аварийном жилищном фонде, подлежащем расселению                               до 31 декабря 2023  года </t>
  </si>
  <si>
    <t xml:space="preserve">Приложение 3                                                                                                          25 сентября  2023 г. №782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города Ливны                                                                                                                                             «Приложение 1  к муниципальной программе                                                                                        «Переселение граждан,  проживающих на территории города Ливны,                                                                                                                                                                                                                                                                       из аварийного   жилищного фонда»  на 2019–2023 годы»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</si>
</sst>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fonts count="10">
    <font>
      <sz val="11"/>
      <color rgb="FF000000"/>
      <name val="Calibri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3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2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7"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0" xfId="0" applyFont="1" applyFill="1"/>
    <xf numFmtId="0" fontId="5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left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3"/>
  <sheetViews>
    <sheetView tabSelected="1" view="pageBreakPreview" zoomScale="70" zoomScaleNormal="100" zoomScaleSheetLayoutView="70" workbookViewId="0">
      <selection activeCell="Q8" sqref="Q8"/>
    </sheetView>
  </sheetViews>
  <sheetFormatPr defaultRowHeight="15"/>
  <cols>
    <col min="1" max="1" width="7.7109375" style="1" customWidth="1"/>
    <col min="2" max="2" width="43.5703125" style="1" customWidth="1"/>
    <col min="3" max="3" width="53" style="1" customWidth="1"/>
    <col min="4" max="4" width="18.85546875" style="1" customWidth="1"/>
    <col min="5" max="5" width="24.28515625" style="1" customWidth="1"/>
    <col min="6" max="6" width="24.5703125" style="1" customWidth="1"/>
    <col min="7" max="7" width="23.5703125" style="1" customWidth="1"/>
    <col min="8" max="8" width="20.5703125" style="1" customWidth="1"/>
    <col min="9" max="9" width="25.28515625" style="1" customWidth="1"/>
    <col min="10" max="10" width="20.85546875" style="1" customWidth="1"/>
    <col min="11" max="11" width="25" style="1" customWidth="1"/>
    <col min="12" max="12" width="25.42578125" style="1" customWidth="1"/>
    <col min="13" max="13" width="9.140625" style="1"/>
  </cols>
  <sheetData>
    <row r="1" spans="1:13" ht="199.5" customHeight="1">
      <c r="D1" s="2"/>
      <c r="E1" s="3"/>
      <c r="F1" s="3"/>
      <c r="G1" s="39" t="s">
        <v>40</v>
      </c>
      <c r="H1" s="39"/>
      <c r="I1" s="39"/>
      <c r="J1" s="39"/>
      <c r="K1" s="39"/>
      <c r="L1" s="39"/>
      <c r="M1" s="39"/>
    </row>
    <row r="2" spans="1:13" ht="15.75" customHeight="1">
      <c r="D2" s="2"/>
      <c r="E2" s="3"/>
      <c r="F2" s="3"/>
      <c r="K2" s="43"/>
      <c r="L2" s="43"/>
    </row>
    <row r="3" spans="1:13" ht="25.5" customHeight="1">
      <c r="D3" s="2"/>
      <c r="E3" s="3"/>
      <c r="F3" s="3"/>
      <c r="K3" s="43"/>
      <c r="L3" s="43"/>
    </row>
    <row r="4" spans="1:13" ht="39">
      <c r="A4" s="13"/>
      <c r="B4" s="40" t="s">
        <v>25</v>
      </c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3" ht="44.25" customHeight="1">
      <c r="A5" s="40" t="s">
        <v>26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</row>
    <row r="6" spans="1:13" ht="18.75" customHeight="1">
      <c r="B6" s="5"/>
      <c r="C6" s="5"/>
      <c r="D6" s="5"/>
      <c r="E6" s="5"/>
      <c r="F6" s="5"/>
      <c r="G6" s="5"/>
    </row>
    <row r="7" spans="1:13" ht="55.5" customHeight="1">
      <c r="A7" s="38" t="s">
        <v>22</v>
      </c>
      <c r="B7" s="38" t="s">
        <v>0</v>
      </c>
      <c r="C7" s="38" t="s">
        <v>1</v>
      </c>
      <c r="D7" s="38" t="s">
        <v>2</v>
      </c>
      <c r="E7" s="38" t="s">
        <v>3</v>
      </c>
      <c r="F7" s="38" t="s">
        <v>39</v>
      </c>
      <c r="G7" s="38"/>
      <c r="H7" s="38" t="s">
        <v>4</v>
      </c>
      <c r="I7" s="41" t="s">
        <v>5</v>
      </c>
      <c r="J7" s="44" t="s">
        <v>6</v>
      </c>
      <c r="K7" s="45"/>
      <c r="L7" s="46"/>
    </row>
    <row r="8" spans="1:13" ht="133.5" customHeight="1">
      <c r="A8" s="38"/>
      <c r="B8" s="38"/>
      <c r="C8" s="38"/>
      <c r="D8" s="38"/>
      <c r="E8" s="38"/>
      <c r="F8" s="38"/>
      <c r="G8" s="38"/>
      <c r="H8" s="38"/>
      <c r="I8" s="42"/>
      <c r="J8" s="6" t="s">
        <v>7</v>
      </c>
      <c r="K8" s="41" t="s">
        <v>8</v>
      </c>
      <c r="L8" s="41" t="s">
        <v>24</v>
      </c>
    </row>
    <row r="9" spans="1:13" ht="78.75" customHeight="1">
      <c r="A9" s="38"/>
      <c r="B9" s="38"/>
      <c r="C9" s="38"/>
      <c r="D9" s="7" t="s">
        <v>9</v>
      </c>
      <c r="E9" s="7" t="s">
        <v>10</v>
      </c>
      <c r="F9" s="7" t="s">
        <v>23</v>
      </c>
      <c r="G9" s="7" t="s">
        <v>11</v>
      </c>
      <c r="H9" s="7" t="s">
        <v>10</v>
      </c>
      <c r="I9" s="8" t="s">
        <v>12</v>
      </c>
      <c r="J9" s="9" t="s">
        <v>13</v>
      </c>
      <c r="K9" s="42"/>
      <c r="L9" s="42"/>
      <c r="M9" s="4"/>
    </row>
    <row r="10" spans="1:13" ht="18.75" customHeight="1">
      <c r="A10" s="10">
        <v>1</v>
      </c>
      <c r="B10" s="7">
        <v>2</v>
      </c>
      <c r="C10" s="7">
        <v>3</v>
      </c>
      <c r="D10" s="11">
        <v>4</v>
      </c>
      <c r="E10" s="7">
        <v>5</v>
      </c>
      <c r="F10" s="10">
        <v>6</v>
      </c>
      <c r="G10" s="10">
        <v>7</v>
      </c>
      <c r="H10" s="10">
        <v>8</v>
      </c>
      <c r="I10" s="12">
        <v>9</v>
      </c>
      <c r="J10" s="6">
        <v>10</v>
      </c>
      <c r="K10" s="6">
        <v>11</v>
      </c>
      <c r="L10" s="6">
        <v>12</v>
      </c>
    </row>
    <row r="11" spans="1:13" ht="54.75" customHeight="1">
      <c r="A11" s="34" t="s">
        <v>38</v>
      </c>
      <c r="B11" s="34"/>
      <c r="C11" s="34"/>
      <c r="D11" s="14" t="s">
        <v>14</v>
      </c>
      <c r="E11" s="15" t="s">
        <v>14</v>
      </c>
      <c r="F11" s="16">
        <f>F12</f>
        <v>495.9</v>
      </c>
      <c r="G11" s="17">
        <v>31</v>
      </c>
      <c r="H11" s="15" t="s">
        <v>14</v>
      </c>
      <c r="I11" s="16">
        <f>I12</f>
        <v>776.34</v>
      </c>
      <c r="J11" s="16">
        <f>J12</f>
        <v>1721.4</v>
      </c>
      <c r="K11" s="15" t="s">
        <v>14</v>
      </c>
      <c r="L11" s="15" t="s">
        <v>14</v>
      </c>
    </row>
    <row r="12" spans="1:13" ht="44.25" customHeight="1">
      <c r="A12" s="35" t="s">
        <v>27</v>
      </c>
      <c r="B12" s="36"/>
      <c r="C12" s="37"/>
      <c r="D12" s="14" t="s">
        <v>14</v>
      </c>
      <c r="E12" s="15" t="s">
        <v>14</v>
      </c>
      <c r="F12" s="16">
        <f>F13+F14+F15+F16</f>
        <v>495.9</v>
      </c>
      <c r="G12" s="17">
        <v>31</v>
      </c>
      <c r="H12" s="15" t="s">
        <v>14</v>
      </c>
      <c r="I12" s="16">
        <f>I13+I14+I15+I16</f>
        <v>776.34</v>
      </c>
      <c r="J12" s="16">
        <f>J13+J14+J15+J16</f>
        <v>1721.4</v>
      </c>
      <c r="K12" s="15" t="s">
        <v>14</v>
      </c>
      <c r="L12" s="15" t="s">
        <v>14</v>
      </c>
    </row>
    <row r="13" spans="1:13" ht="44.25" customHeight="1">
      <c r="A13" s="18" t="s">
        <v>28</v>
      </c>
      <c r="B13" s="19" t="s">
        <v>32</v>
      </c>
      <c r="C13" s="19" t="s">
        <v>15</v>
      </c>
      <c r="D13" s="20">
        <v>1917</v>
      </c>
      <c r="E13" s="21">
        <v>42606</v>
      </c>
      <c r="F13" s="33">
        <v>153.80000000000001</v>
      </c>
      <c r="G13" s="25">
        <v>13</v>
      </c>
      <c r="H13" s="21">
        <v>45291</v>
      </c>
      <c r="I13" s="22">
        <v>169.4</v>
      </c>
      <c r="J13" s="16">
        <v>310</v>
      </c>
      <c r="K13" s="18" t="s">
        <v>16</v>
      </c>
      <c r="L13" s="23" t="s">
        <v>33</v>
      </c>
    </row>
    <row r="14" spans="1:13" ht="44.25" customHeight="1">
      <c r="A14" s="18" t="s">
        <v>29</v>
      </c>
      <c r="B14" s="19" t="s">
        <v>32</v>
      </c>
      <c r="C14" s="19" t="s">
        <v>17</v>
      </c>
      <c r="D14" s="20">
        <v>1900</v>
      </c>
      <c r="E14" s="21">
        <v>41394</v>
      </c>
      <c r="F14" s="24">
        <v>229.8</v>
      </c>
      <c r="G14" s="17">
        <v>12</v>
      </c>
      <c r="H14" s="21">
        <v>44923</v>
      </c>
      <c r="I14" s="22">
        <v>302.32</v>
      </c>
      <c r="J14" s="16">
        <v>1014</v>
      </c>
      <c r="K14" s="18" t="s">
        <v>18</v>
      </c>
      <c r="L14" s="23" t="s">
        <v>33</v>
      </c>
    </row>
    <row r="15" spans="1:13" ht="44.25" customHeight="1">
      <c r="A15" s="18" t="s">
        <v>30</v>
      </c>
      <c r="B15" s="19" t="s">
        <v>32</v>
      </c>
      <c r="C15" s="19" t="s">
        <v>19</v>
      </c>
      <c r="D15" s="20">
        <v>1917</v>
      </c>
      <c r="E15" s="21">
        <v>42713</v>
      </c>
      <c r="F15" s="33">
        <v>49.9</v>
      </c>
      <c r="G15" s="25">
        <v>2</v>
      </c>
      <c r="H15" s="21">
        <v>45291</v>
      </c>
      <c r="I15" s="22">
        <v>242.22</v>
      </c>
      <c r="J15" s="26">
        <v>335</v>
      </c>
      <c r="K15" s="27" t="s">
        <v>36</v>
      </c>
      <c r="L15" s="28" t="s">
        <v>33</v>
      </c>
    </row>
    <row r="16" spans="1:13" ht="44.25" customHeight="1">
      <c r="A16" s="18" t="s">
        <v>31</v>
      </c>
      <c r="B16" s="19" t="s">
        <v>32</v>
      </c>
      <c r="C16" s="19" t="s">
        <v>20</v>
      </c>
      <c r="D16" s="20">
        <v>1898</v>
      </c>
      <c r="E16" s="21">
        <v>40927</v>
      </c>
      <c r="F16" s="16">
        <v>62.4</v>
      </c>
      <c r="G16" s="17">
        <v>4</v>
      </c>
      <c r="H16" s="21">
        <v>43830</v>
      </c>
      <c r="I16" s="22">
        <v>62.4</v>
      </c>
      <c r="J16" s="22" t="s">
        <v>35</v>
      </c>
      <c r="K16" s="18" t="s">
        <v>21</v>
      </c>
      <c r="L16" s="23" t="s">
        <v>34</v>
      </c>
    </row>
    <row r="17" spans="1:12" ht="44.25" customHeight="1">
      <c r="A17" s="29" t="s">
        <v>37</v>
      </c>
      <c r="B17" s="30"/>
      <c r="C17" s="31"/>
      <c r="D17" s="14" t="s">
        <v>14</v>
      </c>
      <c r="E17" s="15" t="s">
        <v>14</v>
      </c>
      <c r="F17" s="16">
        <f>SUM(F11)</f>
        <v>495.9</v>
      </c>
      <c r="G17" s="17">
        <f>SUM(G11)</f>
        <v>31</v>
      </c>
      <c r="H17" s="15" t="s">
        <v>14</v>
      </c>
      <c r="I17" s="16">
        <f>SUM(I11)</f>
        <v>776.34</v>
      </c>
      <c r="J17" s="16">
        <f>SUM(J11)</f>
        <v>1721.4</v>
      </c>
      <c r="K17" s="15" t="s">
        <v>14</v>
      </c>
      <c r="L17" s="15" t="s">
        <v>14</v>
      </c>
    </row>
    <row r="23" spans="1:12" ht="20.25">
      <c r="C23" s="32"/>
      <c r="H23" s="32"/>
    </row>
  </sheetData>
  <sheetProtection formatCells="0" formatColumns="0" formatRows="0" insertColumns="0" insertRows="0" insertHyperlinks="0" deleteColumns="0" deleteRows="0" sort="0" autoFilter="0" pivotTables="0"/>
  <mergeCells count="18">
    <mergeCell ref="G1:M1"/>
    <mergeCell ref="H7:H8"/>
    <mergeCell ref="A5:L5"/>
    <mergeCell ref="I7:I8"/>
    <mergeCell ref="K2:L2"/>
    <mergeCell ref="K3:L3"/>
    <mergeCell ref="J7:L7"/>
    <mergeCell ref="K8:K9"/>
    <mergeCell ref="L8:L9"/>
    <mergeCell ref="B4:L4"/>
    <mergeCell ref="F7:G8"/>
    <mergeCell ref="D7:D8"/>
    <mergeCell ref="E7:E8"/>
    <mergeCell ref="A11:C11"/>
    <mergeCell ref="A12:C12"/>
    <mergeCell ref="A7:A9"/>
    <mergeCell ref="B7:B9"/>
    <mergeCell ref="C7:C9"/>
  </mergeCells>
  <phoneticPr fontId="0" type="noConversion"/>
  <pageMargins left="0.51181102362204722" right="0.51181102362204722" top="0.78740157480314965" bottom="0.78740157480314965" header="0.31496062992125984" footer="0.31496062992125984"/>
  <pageSetup paperSize="9" scale="43" fitToHeight="0" orientation="landscape" r:id="rId1"/>
  <headerFooter differentFirst="1">
    <oddHeader>&amp;C&amp;"Times New Roman,обычный"&amp;16 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</vt:lpstr>
      <vt:lpstr>'Форма 1'!Заголовки_для_печати</vt:lpstr>
      <vt:lpstr>'Форма 1'!Область_печати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Nataly</cp:lastModifiedBy>
  <cp:lastPrinted>2023-09-26T08:47:04Z</cp:lastPrinted>
  <dcterms:created xsi:type="dcterms:W3CDTF">2019-02-21T06:23:02Z</dcterms:created>
  <dcterms:modified xsi:type="dcterms:W3CDTF">2023-09-26T09:36:46Z</dcterms:modified>
</cp:coreProperties>
</file>