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30" yWindow="705" windowWidth="24120" windowHeight="11010"/>
  </bookViews>
  <sheets>
    <sheet name="Форма 3" sheetId="1" r:id="rId1"/>
  </sheets>
  <definedNames>
    <definedName name="_xlnm.Print_Titles" localSheetId="0">'Форма 3'!$6:$9</definedName>
    <definedName name="_xlnm.Print_Area" localSheetId="0">'Форма 3'!$A$1:$S$16</definedName>
  </definedNames>
  <calcPr calcId="125725"/>
</workbook>
</file>

<file path=xl/calcChain.xml><?xml version="1.0" encoding="utf-8"?>
<calcChain xmlns="http://schemas.openxmlformats.org/spreadsheetml/2006/main">
  <c r="E15" i="1"/>
  <c r="C11"/>
  <c r="C10" s="1"/>
  <c r="E11"/>
  <c r="E10" s="1"/>
  <c r="F11"/>
  <c r="F10" s="1"/>
  <c r="H11"/>
  <c r="H10" s="1"/>
  <c r="I11"/>
  <c r="I10" s="1"/>
  <c r="K11"/>
  <c r="K10" s="1"/>
  <c r="L11"/>
  <c r="L10" s="1"/>
  <c r="M11"/>
  <c r="M10" s="1"/>
  <c r="O11"/>
  <c r="O10" s="1"/>
  <c r="P11"/>
  <c r="P10" s="1"/>
  <c r="R11"/>
  <c r="R10" s="1"/>
  <c r="S11"/>
  <c r="S10" s="1"/>
  <c r="D12"/>
  <c r="G12"/>
  <c r="J12"/>
  <c r="N12"/>
  <c r="Q12"/>
  <c r="E13"/>
  <c r="F13"/>
  <c r="H13"/>
  <c r="I13"/>
  <c r="K13"/>
  <c r="L13"/>
  <c r="O13"/>
  <c r="P13"/>
  <c r="R13"/>
  <c r="S13"/>
  <c r="D14"/>
  <c r="D13"/>
  <c r="G14"/>
  <c r="G13"/>
  <c r="N14"/>
  <c r="Q14"/>
  <c r="C15"/>
  <c r="F15"/>
  <c r="O15"/>
  <c r="P15"/>
  <c r="R15"/>
  <c r="S15"/>
  <c r="N16"/>
  <c r="N15" s="1"/>
  <c r="Q16"/>
  <c r="Q15"/>
  <c r="Q13"/>
  <c r="N13"/>
  <c r="Q11"/>
  <c r="Q10" s="1"/>
  <c r="N11"/>
  <c r="N10" s="1"/>
  <c r="J11"/>
  <c r="J10" s="1"/>
  <c r="G11"/>
  <c r="G10" s="1"/>
  <c r="D11"/>
  <c r="D10" s="1"/>
</calcChain>
</file>

<file path=xl/sharedStrings.xml><?xml version="1.0" encoding="utf-8"?>
<sst xmlns="http://schemas.openxmlformats.org/spreadsheetml/2006/main" count="59" uniqueCount="32">
  <si>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</si>
  <si>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</si>
  <si>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</si>
  <si>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</si>
  <si>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</si>
  <si>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в том числе: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</si>
  <si>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</si>
  <si>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</si>
  <si>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</si>
  <si>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</si>
  <si>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</si>
  <si>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</si>
  <si>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</si>
  <si>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</si>
  <si>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</si>
  <si>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</si>
  <si>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</si>
  <si>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руб.</t>
  </si>
  <si>
    <t>№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</si>
  <si>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</si>
  <si>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</si>
  <si>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кв. м</t>
  </si>
  <si>
    <t>всего</t>
  </si>
  <si>
    <t>ПЛАН</t>
  </si>
  <si>
    <t>мероприятий по переселению граждан из аварийного жилищного фонда, признанного таковым до 1 января 2017 года</t>
  </si>
  <si>
    <t>1.</t>
  </si>
  <si>
    <t xml:space="preserve">Город Ливны </t>
  </si>
  <si>
    <t>Всего по  программе переселения, в рамках которой предусмотрено финансирование за счет средств Фонда, в т. ч.:</t>
  </si>
  <si>
    <t>Всего по этапу 2019-2020 годов</t>
  </si>
  <si>
    <t>Всего по этапу 2021-2022 годов</t>
  </si>
  <si>
    <t>Всего по этапу 2023 (2) года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</si>
  <si>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Ливны                                                                                                   _____________________      №_______                                                                                                                                                                   «Приложение 3  к муниципальной программе                                                                                        «Переселение граждан,  проживающих на территории города Ливны,                                                                                                                                                                                                                                                                       из аварийного   жилищного фонда»  на 2019–2023 годы»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</si>
</sst>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1"/>
      <color rgb="FF000000"/>
      <name val="Times New Roman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39"/>
      <color indexed="8"/>
      <name val="Times New Roman"/>
      <family val="1"/>
      <charset val="204"/>
    </font>
    <font>
      <b/>
      <sz val="39"/>
      <color indexed="8"/>
      <name val="Times New Roman"/>
      <family val="1"/>
      <charset val="204"/>
    </font>
    <font>
      <sz val="8"/>
      <name val="Times New Roman"/>
    </font>
    <font>
      <sz val="1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4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BreakPreview" zoomScale="60" zoomScaleNormal="100" workbookViewId="0">
      <selection activeCell="W14" sqref="W14"/>
    </sheetView>
  </sheetViews>
  <sheetFormatPr defaultRowHeight="15"/>
  <cols>
    <col min="1" max="1" width="4.7109375" customWidth="1"/>
    <col min="2" max="2" width="39.140625" style="1" customWidth="1"/>
    <col min="3" max="3" width="22.42578125" customWidth="1"/>
    <col min="4" max="4" width="12" customWidth="1"/>
    <col min="5" max="5" width="21.85546875" customWidth="1"/>
    <col min="6" max="6" width="23.140625" customWidth="1"/>
    <col min="7" max="7" width="18.140625" customWidth="1"/>
    <col min="8" max="8" width="21.85546875" customWidth="1"/>
    <col min="9" max="9" width="24" customWidth="1"/>
    <col min="10" max="10" width="26.140625" customWidth="1"/>
    <col min="11" max="11" width="26.85546875" customWidth="1"/>
    <col min="12" max="12" width="24" customWidth="1"/>
    <col min="13" max="13" width="21.42578125" customWidth="1"/>
    <col min="14" max="14" width="23.85546875" customWidth="1"/>
    <col min="15" max="15" width="20.7109375" customWidth="1"/>
    <col min="16" max="16" width="24.85546875" customWidth="1"/>
    <col min="17" max="17" width="10" customWidth="1"/>
    <col min="18" max="18" width="23.5703125" customWidth="1"/>
    <col min="19" max="19" width="17.42578125" customWidth="1"/>
  </cols>
  <sheetData>
    <row r="1" spans="1:19" ht="303.75" customHeight="1">
      <c r="B1"/>
      <c r="D1" s="11"/>
      <c r="E1" s="12"/>
      <c r="F1" s="3"/>
      <c r="K1" s="5"/>
      <c r="L1" s="5"/>
      <c r="M1" s="25" t="s">
        <v>31</v>
      </c>
      <c r="N1" s="25"/>
      <c r="O1" s="25"/>
      <c r="P1" s="25"/>
      <c r="Q1" s="25"/>
      <c r="R1" s="25"/>
      <c r="S1" s="25"/>
    </row>
    <row r="2" spans="1:19" ht="19.5" customHeight="1">
      <c r="B2"/>
      <c r="D2" s="2"/>
      <c r="E2" s="3"/>
      <c r="F2" s="3"/>
      <c r="P2" s="4"/>
      <c r="Q2" s="31"/>
      <c r="R2" s="31"/>
      <c r="S2" s="31"/>
    </row>
    <row r="3" spans="1:19" ht="42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"/>
    </row>
    <row r="4" spans="1:19" ht="39" customHeight="1">
      <c r="A4" s="7"/>
      <c r="B4" s="32" t="s">
        <v>24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27.75" customHeight="1"/>
    <row r="6" spans="1:19" ht="69" customHeight="1">
      <c r="A6" s="28" t="s">
        <v>18</v>
      </c>
      <c r="B6" s="22" t="s">
        <v>0</v>
      </c>
      <c r="C6" s="22" t="s">
        <v>1</v>
      </c>
      <c r="D6" s="22" t="s">
        <v>2</v>
      </c>
      <c r="E6" s="22"/>
      <c r="F6" s="22"/>
      <c r="G6" s="22" t="s">
        <v>3</v>
      </c>
      <c r="H6" s="22"/>
      <c r="I6" s="22"/>
      <c r="J6" s="22" t="s">
        <v>4</v>
      </c>
      <c r="K6" s="22"/>
      <c r="L6" s="22"/>
      <c r="M6" s="22"/>
      <c r="N6" s="22" t="s">
        <v>19</v>
      </c>
      <c r="O6" s="22"/>
      <c r="P6" s="22"/>
      <c r="Q6" s="22" t="s">
        <v>20</v>
      </c>
      <c r="R6" s="22"/>
      <c r="S6" s="22"/>
    </row>
    <row r="7" spans="1:19" ht="21.75" customHeight="1">
      <c r="A7" s="29"/>
      <c r="B7" s="22"/>
      <c r="C7" s="22"/>
      <c r="D7" s="21" t="s">
        <v>22</v>
      </c>
      <c r="E7" s="21" t="s">
        <v>5</v>
      </c>
      <c r="F7" s="21"/>
      <c r="G7" s="21" t="s">
        <v>22</v>
      </c>
      <c r="H7" s="21" t="s">
        <v>5</v>
      </c>
      <c r="I7" s="21"/>
      <c r="J7" s="21" t="s">
        <v>22</v>
      </c>
      <c r="K7" s="21" t="s">
        <v>5</v>
      </c>
      <c r="L7" s="21"/>
      <c r="M7" s="21"/>
      <c r="N7" s="21" t="s">
        <v>22</v>
      </c>
      <c r="O7" s="22" t="s">
        <v>5</v>
      </c>
      <c r="P7" s="22"/>
      <c r="Q7" s="21" t="s">
        <v>22</v>
      </c>
      <c r="R7" s="22" t="s">
        <v>5</v>
      </c>
      <c r="S7" s="22"/>
    </row>
    <row r="8" spans="1:19" ht="169.5" customHeight="1">
      <c r="A8" s="29"/>
      <c r="B8" s="22"/>
      <c r="C8" s="22"/>
      <c r="D8" s="21"/>
      <c r="E8" s="13" t="s">
        <v>6</v>
      </c>
      <c r="F8" s="13" t="s">
        <v>7</v>
      </c>
      <c r="G8" s="21"/>
      <c r="H8" s="13" t="s">
        <v>6</v>
      </c>
      <c r="I8" s="13" t="s">
        <v>7</v>
      </c>
      <c r="J8" s="21"/>
      <c r="K8" s="13" t="s">
        <v>8</v>
      </c>
      <c r="L8" s="13" t="s">
        <v>9</v>
      </c>
      <c r="M8" s="13" t="s">
        <v>10</v>
      </c>
      <c r="N8" s="21"/>
      <c r="O8" s="13" t="s">
        <v>11</v>
      </c>
      <c r="P8" s="13" t="s">
        <v>12</v>
      </c>
      <c r="Q8" s="21"/>
      <c r="R8" s="13" t="s">
        <v>13</v>
      </c>
      <c r="S8" s="13" t="s">
        <v>14</v>
      </c>
    </row>
    <row r="9" spans="1:19" ht="27.75" customHeight="1">
      <c r="A9" s="30"/>
      <c r="B9" s="22"/>
      <c r="C9" s="14" t="s">
        <v>15</v>
      </c>
      <c r="D9" s="14" t="s">
        <v>16</v>
      </c>
      <c r="E9" s="14" t="s">
        <v>16</v>
      </c>
      <c r="F9" s="14" t="s">
        <v>16</v>
      </c>
      <c r="G9" s="14" t="s">
        <v>21</v>
      </c>
      <c r="H9" s="14" t="s">
        <v>21</v>
      </c>
      <c r="I9" s="14" t="s">
        <v>21</v>
      </c>
      <c r="J9" s="14" t="s">
        <v>17</v>
      </c>
      <c r="K9" s="14" t="s">
        <v>17</v>
      </c>
      <c r="L9" s="14" t="s">
        <v>17</v>
      </c>
      <c r="M9" s="14" t="s">
        <v>17</v>
      </c>
      <c r="N9" s="13" t="s">
        <v>17</v>
      </c>
      <c r="O9" s="14" t="s">
        <v>17</v>
      </c>
      <c r="P9" s="13" t="s">
        <v>17</v>
      </c>
      <c r="Q9" s="13" t="s">
        <v>17</v>
      </c>
      <c r="R9" s="13" t="s">
        <v>17</v>
      </c>
      <c r="S9" s="13" t="s">
        <v>17</v>
      </c>
    </row>
    <row r="10" spans="1:19" ht="36.75" customHeight="1">
      <c r="A10" s="26" t="s">
        <v>27</v>
      </c>
      <c r="B10" s="27"/>
      <c r="C10" s="15">
        <f>C11+C13+C15</f>
        <v>31</v>
      </c>
      <c r="D10" s="15">
        <f t="shared" ref="D10:S10" si="0">D11+D13+D15</f>
        <v>15</v>
      </c>
      <c r="E10" s="15">
        <f t="shared" si="0"/>
        <v>6</v>
      </c>
      <c r="F10" s="15">
        <f t="shared" si="0"/>
        <v>9</v>
      </c>
      <c r="G10" s="16">
        <f t="shared" si="0"/>
        <v>495.90000000000003</v>
      </c>
      <c r="H10" s="16">
        <f t="shared" si="0"/>
        <v>222.6</v>
      </c>
      <c r="I10" s="16">
        <f t="shared" si="0"/>
        <v>273.3</v>
      </c>
      <c r="J10" s="16">
        <f t="shared" si="0"/>
        <v>29944589.129999999</v>
      </c>
      <c r="K10" s="16">
        <f t="shared" si="0"/>
        <v>25359636.109999999</v>
      </c>
      <c r="L10" s="16">
        <f t="shared" si="0"/>
        <v>256157.93</v>
      </c>
      <c r="M10" s="16">
        <f t="shared" si="0"/>
        <v>4328795.09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</row>
    <row r="11" spans="1:19" ht="30" customHeight="1">
      <c r="A11" s="23" t="s">
        <v>28</v>
      </c>
      <c r="B11" s="24"/>
      <c r="C11" s="15">
        <f t="shared" ref="C11:S11" si="1">SUM(C12:C12)</f>
        <v>4</v>
      </c>
      <c r="D11" s="15">
        <f t="shared" si="1"/>
        <v>2</v>
      </c>
      <c r="E11" s="15">
        <f t="shared" si="1"/>
        <v>1</v>
      </c>
      <c r="F11" s="15">
        <f t="shared" si="1"/>
        <v>1</v>
      </c>
      <c r="G11" s="16">
        <f t="shared" si="1"/>
        <v>62.400000000000006</v>
      </c>
      <c r="H11" s="16">
        <f t="shared" si="1"/>
        <v>30.6</v>
      </c>
      <c r="I11" s="16">
        <f t="shared" si="1"/>
        <v>31.8</v>
      </c>
      <c r="J11" s="16">
        <f t="shared" si="1"/>
        <v>2219990.54</v>
      </c>
      <c r="K11" s="16">
        <f t="shared" si="1"/>
        <v>1882004.27</v>
      </c>
      <c r="L11" s="16">
        <f t="shared" si="1"/>
        <v>19010.14</v>
      </c>
      <c r="M11" s="16">
        <f t="shared" si="1"/>
        <v>318976.13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0</v>
      </c>
    </row>
    <row r="12" spans="1:19" ht="30" customHeight="1">
      <c r="A12" s="17" t="s">
        <v>25</v>
      </c>
      <c r="B12" s="18" t="s">
        <v>26</v>
      </c>
      <c r="C12" s="15">
        <v>4</v>
      </c>
      <c r="D12" s="15">
        <f>E12+F12</f>
        <v>2</v>
      </c>
      <c r="E12" s="15">
        <v>1</v>
      </c>
      <c r="F12" s="15">
        <v>1</v>
      </c>
      <c r="G12" s="16">
        <f>H12+I12</f>
        <v>62.400000000000006</v>
      </c>
      <c r="H12" s="16">
        <v>30.6</v>
      </c>
      <c r="I12" s="16">
        <v>31.8</v>
      </c>
      <c r="J12" s="16">
        <f>K12+L12+M12</f>
        <v>2219990.54</v>
      </c>
      <c r="K12" s="16">
        <v>1882004.27</v>
      </c>
      <c r="L12" s="16">
        <v>19010.14</v>
      </c>
      <c r="M12" s="16">
        <v>318976.13</v>
      </c>
      <c r="N12" s="16">
        <f>O12+P12</f>
        <v>0</v>
      </c>
      <c r="O12" s="16">
        <v>0</v>
      </c>
      <c r="P12" s="16">
        <v>0</v>
      </c>
      <c r="Q12" s="16">
        <f>R12+S12</f>
        <v>0</v>
      </c>
      <c r="R12" s="16">
        <v>0</v>
      </c>
      <c r="S12" s="16">
        <v>0</v>
      </c>
    </row>
    <row r="13" spans="1:19" ht="30" customHeight="1">
      <c r="A13" s="23" t="s">
        <v>29</v>
      </c>
      <c r="B13" s="24"/>
      <c r="C13" s="15">
        <v>12</v>
      </c>
      <c r="D13" s="15">
        <f t="shared" ref="D13:S13" si="2">SUM(D14:D14)</f>
        <v>7</v>
      </c>
      <c r="E13" s="15">
        <f t="shared" si="2"/>
        <v>3</v>
      </c>
      <c r="F13" s="15">
        <f t="shared" si="2"/>
        <v>4</v>
      </c>
      <c r="G13" s="16">
        <f t="shared" si="2"/>
        <v>229.8</v>
      </c>
      <c r="H13" s="16">
        <f t="shared" si="2"/>
        <v>113.1</v>
      </c>
      <c r="I13" s="16">
        <f t="shared" si="2"/>
        <v>116.7</v>
      </c>
      <c r="J13" s="16">
        <v>9998640</v>
      </c>
      <c r="K13" s="16">
        <f t="shared" si="2"/>
        <v>6624637.7800000003</v>
      </c>
      <c r="L13" s="16">
        <f t="shared" si="2"/>
        <v>66915.53</v>
      </c>
      <c r="M13" s="16">
        <v>3307086.69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</row>
    <row r="14" spans="1:19" ht="30" customHeight="1">
      <c r="A14" s="17" t="s">
        <v>25</v>
      </c>
      <c r="B14" s="18" t="s">
        <v>26</v>
      </c>
      <c r="C14" s="15">
        <v>12</v>
      </c>
      <c r="D14" s="15">
        <f>E14+F14</f>
        <v>7</v>
      </c>
      <c r="E14" s="15">
        <v>3</v>
      </c>
      <c r="F14" s="15">
        <v>4</v>
      </c>
      <c r="G14" s="16">
        <f>H14+I14</f>
        <v>229.8</v>
      </c>
      <c r="H14" s="16">
        <v>113.1</v>
      </c>
      <c r="I14" s="16">
        <v>116.7</v>
      </c>
      <c r="J14" s="16">
        <v>9998640</v>
      </c>
      <c r="K14" s="16">
        <v>6624637.7800000003</v>
      </c>
      <c r="L14" s="16">
        <v>66915.53</v>
      </c>
      <c r="M14" s="16">
        <v>3307086.69</v>
      </c>
      <c r="N14" s="16">
        <f>O14+P14</f>
        <v>0</v>
      </c>
      <c r="O14" s="16">
        <v>0</v>
      </c>
      <c r="P14" s="16">
        <v>0</v>
      </c>
      <c r="Q14" s="16">
        <f>R14+S14</f>
        <v>0</v>
      </c>
      <c r="R14" s="16">
        <v>0</v>
      </c>
      <c r="S14" s="16">
        <v>0</v>
      </c>
    </row>
    <row r="15" spans="1:19" ht="30" customHeight="1">
      <c r="A15" s="23" t="s">
        <v>30</v>
      </c>
      <c r="B15" s="24"/>
      <c r="C15" s="15">
        <f t="shared" ref="C15:S15" si="3">SUM(C16:C16)</f>
        <v>15</v>
      </c>
      <c r="D15" s="19">
        <v>6</v>
      </c>
      <c r="E15" s="19">
        <f>SUM(E16:E16)</f>
        <v>2</v>
      </c>
      <c r="F15" s="19">
        <f t="shared" si="3"/>
        <v>4</v>
      </c>
      <c r="G15" s="16">
        <v>203.7</v>
      </c>
      <c r="H15" s="16">
        <v>78.900000000000006</v>
      </c>
      <c r="I15" s="16">
        <v>124.8</v>
      </c>
      <c r="J15" s="20">
        <v>17725958.59</v>
      </c>
      <c r="K15" s="20">
        <v>16852994.059999999</v>
      </c>
      <c r="L15" s="20">
        <v>170232.26</v>
      </c>
      <c r="M15" s="20">
        <v>702732.27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</row>
    <row r="16" spans="1:19" ht="30" customHeight="1">
      <c r="A16" s="17" t="s">
        <v>25</v>
      </c>
      <c r="B16" s="18" t="s">
        <v>26</v>
      </c>
      <c r="C16" s="15">
        <v>15</v>
      </c>
      <c r="D16" s="19">
        <v>6</v>
      </c>
      <c r="E16" s="19">
        <v>2</v>
      </c>
      <c r="F16" s="19">
        <v>4</v>
      </c>
      <c r="G16" s="16">
        <v>203.7</v>
      </c>
      <c r="H16" s="16">
        <v>78.900000000000006</v>
      </c>
      <c r="I16" s="16">
        <v>124.8</v>
      </c>
      <c r="J16" s="20">
        <v>17725958.59</v>
      </c>
      <c r="K16" s="20">
        <v>16852994.059999999</v>
      </c>
      <c r="L16" s="20">
        <v>170232.26</v>
      </c>
      <c r="M16" s="20">
        <v>702732.27</v>
      </c>
      <c r="N16" s="16">
        <f>O16+P16</f>
        <v>0</v>
      </c>
      <c r="O16" s="16">
        <v>0</v>
      </c>
      <c r="P16" s="16">
        <v>0</v>
      </c>
      <c r="Q16" s="16">
        <f>R16+S16</f>
        <v>0</v>
      </c>
      <c r="R16" s="16">
        <v>0</v>
      </c>
      <c r="S16" s="16">
        <v>0</v>
      </c>
    </row>
    <row r="17" spans="1:19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8"/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</sheetData>
  <sheetProtection formatCells="0" formatColumns="0" formatRows="0" insertColumns="0" insertRows="0" insertHyperlinks="0" deleteColumns="0" deleteRows="0" sort="0" autoFilter="0" pivotTables="0"/>
  <mergeCells count="26">
    <mergeCell ref="A11:B11"/>
    <mergeCell ref="A15:B15"/>
    <mergeCell ref="A13:B13"/>
    <mergeCell ref="M1:S1"/>
    <mergeCell ref="A10:B10"/>
    <mergeCell ref="K7:M7"/>
    <mergeCell ref="C6:C8"/>
    <mergeCell ref="B6:B9"/>
    <mergeCell ref="A6:A9"/>
    <mergeCell ref="D7:D8"/>
    <mergeCell ref="Q2:S2"/>
    <mergeCell ref="A3:R3"/>
    <mergeCell ref="B4:S4"/>
    <mergeCell ref="O7:P7"/>
    <mergeCell ref="N6:P6"/>
    <mergeCell ref="Q7:Q8"/>
    <mergeCell ref="E7:F7"/>
    <mergeCell ref="R7:S7"/>
    <mergeCell ref="N7:N8"/>
    <mergeCell ref="D6:F6"/>
    <mergeCell ref="G7:G8"/>
    <mergeCell ref="G6:I6"/>
    <mergeCell ref="Q6:S6"/>
    <mergeCell ref="H7:I7"/>
    <mergeCell ref="J6:M6"/>
    <mergeCell ref="J7:J8"/>
  </mergeCells>
  <phoneticPr fontId="7" type="noConversion"/>
  <printOptions horizontalCentered="1"/>
  <pageMargins left="0.51181102362204722" right="0.51181102362204722" top="0.78740157480314965" bottom="0.39370078740157483" header="0.51181102362204722" footer="0.51181102362204722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Nataly</cp:lastModifiedBy>
  <cp:lastPrinted>2023-09-05T10:46:01Z</cp:lastPrinted>
  <dcterms:created xsi:type="dcterms:W3CDTF">2006-09-16T00:00:00Z</dcterms:created>
  <dcterms:modified xsi:type="dcterms:W3CDTF">2023-09-05T10:46:18Z</dcterms:modified>
</cp:coreProperties>
</file>