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3-2024 прил.11" sheetId="1" r:id="rId1"/>
  </sheets>
  <definedNames>
    <definedName name="_xlnm.Print_Area" localSheetId="0">'прогр2023-2024 прил.11'!$A$1:$L$34</definedName>
  </definedNames>
  <calcPr fullCalcOnLoad="1"/>
</workbook>
</file>

<file path=xl/sharedStrings.xml><?xml version="1.0" encoding="utf-8"?>
<sst xmlns="http://schemas.openxmlformats.org/spreadsheetml/2006/main" count="132" uniqueCount="59">
  <si>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</si>
  <si>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</si>
  <si>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</si>
  <si>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</si>
  <si>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</si>
  <si>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</si>
  <si>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</si>
  <si>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</si>
  <si>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</si>
  <si>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</si>
  <si>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</si>
  <si>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</si>
  <si>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</si>
  <si>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</si>
  <si>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</si>
  <si>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</si>
  <si>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</si>
  <si>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</si>
  <si>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</si>
  <si>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</si>
  <si>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</si>
  <si>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</si>
  <si>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</si>
  <si>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756</t>
  </si>
  <si>
    <t>727</t>
  </si>
  <si>
    <t>62 0 00 00000</t>
  </si>
  <si>
    <t>52 0 00 00000</t>
  </si>
  <si>
    <t>57 0 00 00000</t>
  </si>
  <si>
    <t>51 0 00 00000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</si>
  <si>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</si>
  <si>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</si>
  <si>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</si>
  <si>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56 0 00 00000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</si>
  <si>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</si>
  <si>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</si>
  <si>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</si>
  <si>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>54 0 00 00000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</si>
  <si>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</si>
  <si>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</si>
  <si>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2023 год</t>
  </si>
  <si>
    <t>Муниципальная программа "Доступная среда  города Ливны Орловской области на 2020-2026 годы"</t>
  </si>
  <si>
    <t>2024 год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</si>
  <si>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</si>
  <si>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</si>
  <si>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</si>
  <si>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</si>
  <si>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"Образование в городе Ливны Орловской области"</t>
  </si>
  <si>
    <t>Муниципальная программа "Развитие территориального общественного самоуправления в городе Ливны Орловской области"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</si>
  <si>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</si>
  <si>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</si>
  <si>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72 0 00 00000</t>
  </si>
  <si>
    <t>74 0 00 00000</t>
  </si>
  <si>
    <t>Муниципальная программа "Благоустройство города Ливны Орловской области"</t>
  </si>
  <si>
    <t>Бюджет</t>
  </si>
  <si>
    <t>Поправки</t>
  </si>
  <si>
    <t>Бюджет с поправками</t>
  </si>
  <si>
    <t xml:space="preserve">Распределение бюджетных ассигнований на реализацию целевых программ                                                                                     на плановый период 2023 и 2024  годов </t>
  </si>
  <si>
    <t xml:space="preserve">Муниципальная программа "Развитие физической культуры и спорта в городе Ливны Орловской области" </t>
  </si>
  <si>
    <t>Приложение 12 к решению Ливенского городского Совета   народных депутатов  от      ноября 2022 г. №                   -ГС "Приложение 13 к решению Ливенского городского Совета  народных депутатов  от  16  декабря 2021 г. №  4/055 -ГС"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</si>
</sst>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</numFmts>
  <fonts count="29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184" fontId="6" fillId="0" borderId="11" xfId="0" applyNumberFormat="1" applyFont="1" applyBorder="1" applyAlignment="1">
      <alignment horizontal="right" vertical="top"/>
    </xf>
    <xf numFmtId="0" fontId="28" fillId="0" borderId="10" xfId="0" applyFont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 wrapText="1"/>
    </xf>
    <xf numFmtId="49" fontId="6" fillId="25" borderId="10" xfId="0" applyNumberFormat="1" applyFont="1" applyFill="1" applyBorder="1" applyAlignment="1">
      <alignment horizontal="center" vertical="justify" wrapText="1"/>
    </xf>
    <xf numFmtId="0" fontId="27" fillId="25" borderId="10" xfId="0" applyFont="1" applyFill="1" applyBorder="1" applyAlignment="1">
      <alignment horizontal="left" vertical="center" wrapText="1"/>
    </xf>
    <xf numFmtId="0" fontId="0" fillId="25" borderId="10" xfId="0" applyFont="1" applyFill="1" applyBorder="1" applyAlignment="1">
      <alignment vertical="center"/>
    </xf>
    <xf numFmtId="0" fontId="3" fillId="25" borderId="12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vertical="top" wrapText="1"/>
    </xf>
    <xf numFmtId="0" fontId="2" fillId="25" borderId="10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justify"/>
    </xf>
    <xf numFmtId="0" fontId="2" fillId="25" borderId="10" xfId="0" applyFont="1" applyFill="1" applyBorder="1" applyAlignment="1">
      <alignment wrapText="1"/>
    </xf>
    <xf numFmtId="0" fontId="2" fillId="25" borderId="12" xfId="0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3" fillId="26" borderId="0" xfId="0" applyFont="1" applyFill="1" applyAlignment="1">
      <alignment wrapText="1"/>
    </xf>
    <xf numFmtId="0" fontId="3" fillId="0" borderId="0" xfId="0" applyFont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5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25" borderId="12" xfId="0" applyFont="1" applyFill="1" applyBorder="1" applyAlignment="1">
      <alignment vertical="center" wrapText="1"/>
    </xf>
    <xf numFmtId="0" fontId="2" fillId="25" borderId="17" xfId="0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0" fontId="3" fillId="26" borderId="0" xfId="0" applyFont="1" applyFill="1" applyAlignment="1">
      <alignment horizontal="left" wrapText="1"/>
    </xf>
    <xf numFmtId="0" fontId="26" fillId="0" borderId="0" xfId="0" applyFont="1" applyAlignment="1">
      <alignment horizontal="center" wrapText="1"/>
    </xf>
    <xf numFmtId="188" fontId="6" fillId="25" borderId="10" xfId="0" applyNumberFormat="1" applyFont="1" applyFill="1" applyBorder="1" applyAlignment="1">
      <alignment horizontal="center" vertical="center"/>
    </xf>
    <xf numFmtId="188" fontId="6" fillId="25" borderId="10" xfId="0" applyNumberFormat="1" applyFont="1" applyFill="1" applyBorder="1" applyAlignment="1">
      <alignment horizontal="center" vertical="center" wrapText="1"/>
    </xf>
    <xf numFmtId="188" fontId="4" fillId="25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Normal="120" zoomScaleSheetLayoutView="100" zoomScalePageLayoutView="0" workbookViewId="0" topLeftCell="A25">
      <selection activeCell="G31" sqref="G31:L31"/>
    </sheetView>
  </sheetViews>
  <sheetFormatPr defaultColWidth="9.00390625" defaultRowHeight="12.75"/>
  <cols>
    <col min="1" max="1" width="3.75390625" style="2" customWidth="1"/>
    <col min="2" max="2" width="44.375" style="7" customWidth="1"/>
    <col min="3" max="3" width="6.75390625" style="2" customWidth="1"/>
    <col min="4" max="4" width="5.25390625" style="2" customWidth="1"/>
    <col min="5" max="5" width="4.875" style="2" customWidth="1"/>
    <col min="6" max="6" width="12.75390625" style="2" customWidth="1"/>
    <col min="7" max="7" width="11.25390625" style="2" customWidth="1"/>
    <col min="8" max="8" width="9.625" style="2" customWidth="1"/>
    <col min="9" max="9" width="11.125" style="2" customWidth="1"/>
    <col min="10" max="11" width="9.125" style="2" customWidth="1"/>
    <col min="12" max="12" width="11.75390625" style="2" customWidth="1"/>
    <col min="13" max="16384" width="9.125" style="2" customWidth="1"/>
  </cols>
  <sheetData>
    <row r="1" spans="2:12" ht="111.75" customHeight="1">
      <c r="B1" s="7" t="s">
        <v>10</v>
      </c>
      <c r="C1" s="25"/>
      <c r="D1" s="25"/>
      <c r="E1" s="25"/>
      <c r="F1" s="25"/>
      <c r="G1" s="25"/>
      <c r="H1" s="25"/>
      <c r="I1" s="44" t="s">
        <v>58</v>
      </c>
      <c r="J1" s="44"/>
      <c r="K1" s="44"/>
      <c r="L1" s="44"/>
    </row>
    <row r="2" spans="1:12" ht="38.25" customHeight="1">
      <c r="A2" s="45" t="s">
        <v>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3:12" ht="15">
      <c r="C3" s="3"/>
      <c r="D3" s="3"/>
      <c r="E3" s="3"/>
      <c r="F3" s="3"/>
      <c r="J3" s="9"/>
      <c r="L3" s="9" t="s">
        <v>22</v>
      </c>
    </row>
    <row r="4" spans="1:12" s="1" customFormat="1" ht="15" customHeight="1">
      <c r="A4" s="30" t="s">
        <v>20</v>
      </c>
      <c r="B4" s="27" t="s">
        <v>15</v>
      </c>
      <c r="C4" s="27" t="s">
        <v>16</v>
      </c>
      <c r="D4" s="27" t="s">
        <v>17</v>
      </c>
      <c r="E4" s="27" t="s">
        <v>18</v>
      </c>
      <c r="F4" s="27" t="s">
        <v>19</v>
      </c>
      <c r="G4" s="32" t="s">
        <v>39</v>
      </c>
      <c r="H4" s="33"/>
      <c r="I4" s="34"/>
      <c r="J4" s="32" t="s">
        <v>41</v>
      </c>
      <c r="K4" s="33"/>
      <c r="L4" s="34"/>
    </row>
    <row r="5" spans="1:12" s="1" customFormat="1" ht="32.25" customHeight="1">
      <c r="A5" s="31"/>
      <c r="B5" s="28"/>
      <c r="C5" s="28"/>
      <c r="D5" s="28"/>
      <c r="E5" s="28"/>
      <c r="F5" s="28"/>
      <c r="G5" s="6" t="s">
        <v>53</v>
      </c>
      <c r="H5" s="6" t="s">
        <v>54</v>
      </c>
      <c r="I5" s="6" t="s">
        <v>55</v>
      </c>
      <c r="J5" s="6" t="s">
        <v>53</v>
      </c>
      <c r="K5" s="6" t="s">
        <v>54</v>
      </c>
      <c r="L5" s="6" t="s">
        <v>55</v>
      </c>
    </row>
    <row r="6" spans="1:15" ht="15" customHeight="1">
      <c r="A6" s="39">
        <v>1</v>
      </c>
      <c r="B6" s="29" t="s">
        <v>46</v>
      </c>
      <c r="C6" s="13" t="s">
        <v>11</v>
      </c>
      <c r="D6" s="13" t="s">
        <v>7</v>
      </c>
      <c r="E6" s="13" t="s">
        <v>0</v>
      </c>
      <c r="F6" s="12" t="s">
        <v>28</v>
      </c>
      <c r="G6" s="47">
        <v>287216</v>
      </c>
      <c r="H6" s="47">
        <v>0</v>
      </c>
      <c r="I6" s="47">
        <f>G6+H6</f>
        <v>287216</v>
      </c>
      <c r="J6" s="46">
        <v>284881.5</v>
      </c>
      <c r="K6" s="46">
        <v>0</v>
      </c>
      <c r="L6" s="46">
        <f>J6+K6</f>
        <v>284881.5</v>
      </c>
      <c r="M6" s="8"/>
      <c r="N6" s="8"/>
      <c r="O6" s="8"/>
    </row>
    <row r="7" spans="1:15" ht="15" customHeight="1">
      <c r="A7" s="39"/>
      <c r="B7" s="29"/>
      <c r="C7" s="13" t="s">
        <v>11</v>
      </c>
      <c r="D7" s="13" t="s">
        <v>7</v>
      </c>
      <c r="E7" s="13" t="s">
        <v>6</v>
      </c>
      <c r="F7" s="12" t="s">
        <v>28</v>
      </c>
      <c r="G7" s="47">
        <v>517108.8</v>
      </c>
      <c r="H7" s="47">
        <v>28957.9</v>
      </c>
      <c r="I7" s="47">
        <f aca="true" t="shared" si="0" ref="I7:I30">G7+H7</f>
        <v>546066.7</v>
      </c>
      <c r="J7" s="46">
        <v>310125.4</v>
      </c>
      <c r="K7" s="46">
        <v>0</v>
      </c>
      <c r="L7" s="46">
        <f aca="true" t="shared" si="1" ref="L7:L30">J7+K7</f>
        <v>310125.4</v>
      </c>
      <c r="M7" s="8"/>
      <c r="N7" s="8"/>
      <c r="O7" s="8"/>
    </row>
    <row r="8" spans="1:15" ht="15" customHeight="1">
      <c r="A8" s="39"/>
      <c r="B8" s="29"/>
      <c r="C8" s="13" t="s">
        <v>11</v>
      </c>
      <c r="D8" s="13" t="s">
        <v>7</v>
      </c>
      <c r="E8" s="13" t="s">
        <v>1</v>
      </c>
      <c r="F8" s="12" t="s">
        <v>28</v>
      </c>
      <c r="G8" s="47">
        <v>11246.6</v>
      </c>
      <c r="H8" s="47">
        <v>0</v>
      </c>
      <c r="I8" s="47">
        <f t="shared" si="0"/>
        <v>11246.6</v>
      </c>
      <c r="J8" s="46">
        <v>9313</v>
      </c>
      <c r="K8" s="46">
        <v>0</v>
      </c>
      <c r="L8" s="46">
        <f t="shared" si="1"/>
        <v>9313</v>
      </c>
      <c r="M8" s="8"/>
      <c r="N8" s="8"/>
      <c r="O8" s="8"/>
    </row>
    <row r="9" spans="1:15" ht="15" customHeight="1">
      <c r="A9" s="39"/>
      <c r="B9" s="29"/>
      <c r="C9" s="13" t="s">
        <v>11</v>
      </c>
      <c r="D9" s="13" t="s">
        <v>7</v>
      </c>
      <c r="E9" s="13" t="s">
        <v>7</v>
      </c>
      <c r="F9" s="12" t="s">
        <v>28</v>
      </c>
      <c r="G9" s="47">
        <v>1300</v>
      </c>
      <c r="H9" s="47">
        <v>0</v>
      </c>
      <c r="I9" s="47">
        <f t="shared" si="0"/>
        <v>1300</v>
      </c>
      <c r="J9" s="46">
        <v>1350</v>
      </c>
      <c r="K9" s="46">
        <v>0</v>
      </c>
      <c r="L9" s="46">
        <f t="shared" si="1"/>
        <v>1350</v>
      </c>
      <c r="M9" s="8"/>
      <c r="N9" s="8"/>
      <c r="O9" s="8"/>
    </row>
    <row r="10" spans="1:15" ht="15" customHeight="1">
      <c r="A10" s="39"/>
      <c r="B10" s="29"/>
      <c r="C10" s="13" t="s">
        <v>11</v>
      </c>
      <c r="D10" s="13" t="s">
        <v>7</v>
      </c>
      <c r="E10" s="13" t="s">
        <v>2</v>
      </c>
      <c r="F10" s="12" t="s">
        <v>28</v>
      </c>
      <c r="G10" s="47">
        <v>4384.9</v>
      </c>
      <c r="H10" s="47">
        <v>0</v>
      </c>
      <c r="I10" s="47">
        <f t="shared" si="0"/>
        <v>4384.9</v>
      </c>
      <c r="J10" s="46">
        <v>4384.9</v>
      </c>
      <c r="K10" s="46">
        <v>0</v>
      </c>
      <c r="L10" s="46">
        <f t="shared" si="1"/>
        <v>4384.9</v>
      </c>
      <c r="M10" s="8"/>
      <c r="N10" s="8"/>
      <c r="O10" s="8"/>
    </row>
    <row r="11" spans="1:15" ht="15" customHeight="1">
      <c r="A11" s="39"/>
      <c r="B11" s="29"/>
      <c r="C11" s="13" t="s">
        <v>13</v>
      </c>
      <c r="D11" s="13" t="s">
        <v>7</v>
      </c>
      <c r="E11" s="13" t="s">
        <v>2</v>
      </c>
      <c r="F11" s="12" t="s">
        <v>28</v>
      </c>
      <c r="G11" s="47">
        <v>0</v>
      </c>
      <c r="H11" s="47">
        <v>0</v>
      </c>
      <c r="I11" s="47">
        <f t="shared" si="0"/>
        <v>0</v>
      </c>
      <c r="J11" s="46">
        <v>2355.7</v>
      </c>
      <c r="K11" s="46">
        <v>0</v>
      </c>
      <c r="L11" s="46">
        <f t="shared" si="1"/>
        <v>2355.7</v>
      </c>
      <c r="M11" s="8"/>
      <c r="N11" s="8"/>
      <c r="O11" s="8"/>
    </row>
    <row r="12" spans="1:15" ht="35.25" customHeight="1">
      <c r="A12" s="4">
        <v>2</v>
      </c>
      <c r="B12" s="17" t="s">
        <v>42</v>
      </c>
      <c r="C12" s="12" t="s">
        <v>13</v>
      </c>
      <c r="D12" s="12" t="s">
        <v>0</v>
      </c>
      <c r="E12" s="12" t="s">
        <v>14</v>
      </c>
      <c r="F12" s="12" t="s">
        <v>26</v>
      </c>
      <c r="G12" s="46">
        <v>50</v>
      </c>
      <c r="H12" s="46">
        <v>0</v>
      </c>
      <c r="I12" s="47">
        <f t="shared" si="0"/>
        <v>50</v>
      </c>
      <c r="J12" s="46">
        <v>0</v>
      </c>
      <c r="K12" s="46">
        <v>0</v>
      </c>
      <c r="L12" s="46">
        <f t="shared" si="1"/>
        <v>0</v>
      </c>
      <c r="M12" s="8"/>
      <c r="N12" s="8"/>
      <c r="O12" s="8"/>
    </row>
    <row r="13" spans="1:15" ht="25.5" customHeight="1">
      <c r="A13" s="39">
        <v>3</v>
      </c>
      <c r="B13" s="29" t="s">
        <v>34</v>
      </c>
      <c r="C13" s="12" t="s">
        <v>23</v>
      </c>
      <c r="D13" s="12" t="s">
        <v>7</v>
      </c>
      <c r="E13" s="12" t="s">
        <v>1</v>
      </c>
      <c r="F13" s="12" t="s">
        <v>35</v>
      </c>
      <c r="G13" s="46">
        <v>32623.6</v>
      </c>
      <c r="H13" s="46">
        <v>0</v>
      </c>
      <c r="I13" s="47">
        <f t="shared" si="0"/>
        <v>32623.6</v>
      </c>
      <c r="J13" s="46">
        <v>32623.6</v>
      </c>
      <c r="K13" s="46">
        <v>0</v>
      </c>
      <c r="L13" s="46">
        <f t="shared" si="1"/>
        <v>32623.6</v>
      </c>
      <c r="M13" s="8"/>
      <c r="N13" s="8"/>
      <c r="O13" s="8"/>
    </row>
    <row r="14" spans="1:15" ht="23.25" customHeight="1">
      <c r="A14" s="39"/>
      <c r="B14" s="29"/>
      <c r="C14" s="12" t="s">
        <v>23</v>
      </c>
      <c r="D14" s="12" t="s">
        <v>4</v>
      </c>
      <c r="E14" s="12" t="s">
        <v>0</v>
      </c>
      <c r="F14" s="12" t="s">
        <v>35</v>
      </c>
      <c r="G14" s="46">
        <v>25974.4</v>
      </c>
      <c r="H14" s="46">
        <v>0</v>
      </c>
      <c r="I14" s="47">
        <f t="shared" si="0"/>
        <v>25974.4</v>
      </c>
      <c r="J14" s="46">
        <v>26434.899999999998</v>
      </c>
      <c r="K14" s="46">
        <v>0</v>
      </c>
      <c r="L14" s="46">
        <f t="shared" si="1"/>
        <v>26434.899999999998</v>
      </c>
      <c r="M14" s="8"/>
      <c r="N14" s="8"/>
      <c r="O14" s="8"/>
    </row>
    <row r="15" spans="1:15" ht="23.25" customHeight="1">
      <c r="A15" s="35">
        <v>4</v>
      </c>
      <c r="B15" s="37" t="s">
        <v>57</v>
      </c>
      <c r="C15" s="12" t="s">
        <v>24</v>
      </c>
      <c r="D15" s="12" t="s">
        <v>9</v>
      </c>
      <c r="E15" s="12" t="s">
        <v>6</v>
      </c>
      <c r="F15" s="12" t="s">
        <v>36</v>
      </c>
      <c r="G15" s="46">
        <v>142655.2</v>
      </c>
      <c r="H15" s="46">
        <v>0</v>
      </c>
      <c r="I15" s="47">
        <f t="shared" si="0"/>
        <v>142655.2</v>
      </c>
      <c r="J15" s="46">
        <v>0</v>
      </c>
      <c r="K15" s="46">
        <v>0</v>
      </c>
      <c r="L15" s="46">
        <f t="shared" si="1"/>
        <v>0</v>
      </c>
      <c r="M15" s="8"/>
      <c r="N15" s="8"/>
      <c r="O15" s="8"/>
    </row>
    <row r="16" spans="1:15" ht="27.75" customHeight="1">
      <c r="A16" s="36"/>
      <c r="B16" s="38"/>
      <c r="C16" s="12" t="s">
        <v>23</v>
      </c>
      <c r="D16" s="12" t="s">
        <v>9</v>
      </c>
      <c r="E16" s="12" t="s">
        <v>6</v>
      </c>
      <c r="F16" s="12" t="s">
        <v>36</v>
      </c>
      <c r="G16" s="47">
        <v>27372</v>
      </c>
      <c r="H16" s="47">
        <v>0</v>
      </c>
      <c r="I16" s="47">
        <f t="shared" si="0"/>
        <v>27372</v>
      </c>
      <c r="J16" s="47">
        <v>27372</v>
      </c>
      <c r="K16" s="46">
        <v>0</v>
      </c>
      <c r="L16" s="46">
        <f t="shared" si="1"/>
        <v>27372</v>
      </c>
      <c r="M16" s="8"/>
      <c r="N16" s="8"/>
      <c r="O16" s="8"/>
    </row>
    <row r="17" spans="1:15" ht="73.5" customHeight="1">
      <c r="A17" s="10">
        <v>5</v>
      </c>
      <c r="B17" s="18" t="s">
        <v>45</v>
      </c>
      <c r="C17" s="12" t="s">
        <v>24</v>
      </c>
      <c r="D17" s="12" t="s">
        <v>3</v>
      </c>
      <c r="E17" s="12" t="s">
        <v>2</v>
      </c>
      <c r="F17" s="12" t="s">
        <v>29</v>
      </c>
      <c r="G17" s="47">
        <v>106210</v>
      </c>
      <c r="H17" s="47">
        <v>0</v>
      </c>
      <c r="I17" s="47">
        <f t="shared" si="0"/>
        <v>106210</v>
      </c>
      <c r="J17" s="46">
        <v>106210</v>
      </c>
      <c r="K17" s="46">
        <v>0</v>
      </c>
      <c r="L17" s="46">
        <f t="shared" si="1"/>
        <v>106210</v>
      </c>
      <c r="M17" s="8"/>
      <c r="N17" s="8"/>
      <c r="O17" s="8"/>
    </row>
    <row r="18" spans="1:15" ht="30" customHeight="1">
      <c r="A18" s="4">
        <v>6</v>
      </c>
      <c r="B18" s="17" t="s">
        <v>52</v>
      </c>
      <c r="C18" s="12" t="s">
        <v>24</v>
      </c>
      <c r="D18" s="12" t="s">
        <v>5</v>
      </c>
      <c r="E18" s="12" t="s">
        <v>1</v>
      </c>
      <c r="F18" s="12" t="s">
        <v>32</v>
      </c>
      <c r="G18" s="46">
        <v>11195</v>
      </c>
      <c r="H18" s="46">
        <v>0</v>
      </c>
      <c r="I18" s="47">
        <f t="shared" si="0"/>
        <v>11195</v>
      </c>
      <c r="J18" s="46">
        <v>11245</v>
      </c>
      <c r="K18" s="46">
        <v>0</v>
      </c>
      <c r="L18" s="46">
        <f t="shared" si="1"/>
        <v>11245</v>
      </c>
      <c r="M18" s="8"/>
      <c r="N18" s="8"/>
      <c r="O18" s="8"/>
    </row>
    <row r="19" spans="1:15" ht="21" customHeight="1">
      <c r="A19" s="39">
        <v>7</v>
      </c>
      <c r="B19" s="29" t="s">
        <v>43</v>
      </c>
      <c r="C19" s="11">
        <v>163</v>
      </c>
      <c r="D19" s="11" t="s">
        <v>3</v>
      </c>
      <c r="E19" s="11" t="s">
        <v>2</v>
      </c>
      <c r="F19" s="11" t="s">
        <v>27</v>
      </c>
      <c r="G19" s="46">
        <v>1000</v>
      </c>
      <c r="H19" s="46">
        <v>0</v>
      </c>
      <c r="I19" s="47">
        <f t="shared" si="0"/>
        <v>1000</v>
      </c>
      <c r="J19" s="46">
        <v>1100</v>
      </c>
      <c r="K19" s="46">
        <v>0</v>
      </c>
      <c r="L19" s="46">
        <f t="shared" si="1"/>
        <v>1100</v>
      </c>
      <c r="M19" s="8"/>
      <c r="N19" s="8"/>
      <c r="O19" s="8"/>
    </row>
    <row r="20" spans="1:15" ht="27" customHeight="1">
      <c r="A20" s="39"/>
      <c r="B20" s="29"/>
      <c r="C20" s="12" t="s">
        <v>24</v>
      </c>
      <c r="D20" s="12" t="s">
        <v>5</v>
      </c>
      <c r="E20" s="12" t="s">
        <v>1</v>
      </c>
      <c r="F20" s="11" t="s">
        <v>27</v>
      </c>
      <c r="G20" s="46">
        <v>16800</v>
      </c>
      <c r="H20" s="46">
        <v>0</v>
      </c>
      <c r="I20" s="47">
        <f t="shared" si="0"/>
        <v>16800</v>
      </c>
      <c r="J20" s="46">
        <v>17000</v>
      </c>
      <c r="K20" s="46">
        <v>0</v>
      </c>
      <c r="L20" s="46">
        <f t="shared" si="1"/>
        <v>17000</v>
      </c>
      <c r="M20" s="8"/>
      <c r="N20" s="8"/>
      <c r="O20" s="8"/>
    </row>
    <row r="21" spans="1:15" ht="21.75" customHeight="1">
      <c r="A21" s="39">
        <v>8</v>
      </c>
      <c r="B21" s="40" t="s">
        <v>44</v>
      </c>
      <c r="C21" s="12" t="s">
        <v>11</v>
      </c>
      <c r="D21" s="12" t="s">
        <v>3</v>
      </c>
      <c r="E21" s="12" t="s">
        <v>0</v>
      </c>
      <c r="F21" s="12" t="s">
        <v>33</v>
      </c>
      <c r="G21" s="46">
        <v>150</v>
      </c>
      <c r="H21" s="46">
        <v>0</v>
      </c>
      <c r="I21" s="47">
        <f t="shared" si="0"/>
        <v>150</v>
      </c>
      <c r="J21" s="46">
        <v>150</v>
      </c>
      <c r="K21" s="46">
        <v>0</v>
      </c>
      <c r="L21" s="46">
        <f t="shared" si="1"/>
        <v>150</v>
      </c>
      <c r="M21" s="8"/>
      <c r="N21" s="8"/>
      <c r="O21" s="8"/>
    </row>
    <row r="22" spans="1:15" ht="15" customHeight="1">
      <c r="A22" s="39"/>
      <c r="B22" s="41"/>
      <c r="C22" s="12" t="s">
        <v>23</v>
      </c>
      <c r="D22" s="12" t="s">
        <v>7</v>
      </c>
      <c r="E22" s="12" t="s">
        <v>7</v>
      </c>
      <c r="F22" s="12" t="s">
        <v>33</v>
      </c>
      <c r="G22" s="46">
        <v>260</v>
      </c>
      <c r="H22" s="46">
        <v>0</v>
      </c>
      <c r="I22" s="47">
        <f t="shared" si="0"/>
        <v>260</v>
      </c>
      <c r="J22" s="46">
        <v>260</v>
      </c>
      <c r="K22" s="46">
        <v>0</v>
      </c>
      <c r="L22" s="46">
        <f t="shared" si="1"/>
        <v>260</v>
      </c>
      <c r="M22" s="8"/>
      <c r="N22" s="8"/>
      <c r="O22" s="8"/>
    </row>
    <row r="23" spans="1:15" ht="15" customHeight="1">
      <c r="A23" s="39"/>
      <c r="B23" s="42"/>
      <c r="C23" s="13" t="s">
        <v>23</v>
      </c>
      <c r="D23" s="13" t="s">
        <v>8</v>
      </c>
      <c r="E23" s="13" t="s">
        <v>3</v>
      </c>
      <c r="F23" s="12" t="s">
        <v>33</v>
      </c>
      <c r="G23" s="46">
        <v>2670.3999999999996</v>
      </c>
      <c r="H23" s="46">
        <v>0</v>
      </c>
      <c r="I23" s="47">
        <f t="shared" si="0"/>
        <v>2670.3999999999996</v>
      </c>
      <c r="J23" s="46">
        <v>2667.3</v>
      </c>
      <c r="K23" s="46">
        <v>0</v>
      </c>
      <c r="L23" s="46">
        <f t="shared" si="1"/>
        <v>2667.3</v>
      </c>
      <c r="M23" s="8"/>
      <c r="N23" s="8"/>
      <c r="O23" s="8"/>
    </row>
    <row r="24" spans="1:15" ht="22.5" customHeight="1">
      <c r="A24" s="35">
        <v>9</v>
      </c>
      <c r="B24" s="43" t="s">
        <v>30</v>
      </c>
      <c r="C24" s="12" t="s">
        <v>24</v>
      </c>
      <c r="D24" s="12" t="s">
        <v>3</v>
      </c>
      <c r="E24" s="12" t="s">
        <v>2</v>
      </c>
      <c r="F24" s="12" t="s">
        <v>31</v>
      </c>
      <c r="G24" s="46">
        <v>16729.6</v>
      </c>
      <c r="H24" s="46">
        <v>0</v>
      </c>
      <c r="I24" s="47">
        <f t="shared" si="0"/>
        <v>16729.6</v>
      </c>
      <c r="J24" s="46">
        <v>16729.6</v>
      </c>
      <c r="K24" s="46">
        <v>0</v>
      </c>
      <c r="L24" s="46">
        <f t="shared" si="1"/>
        <v>16729.6</v>
      </c>
      <c r="M24" s="8"/>
      <c r="N24" s="8"/>
      <c r="O24" s="8"/>
    </row>
    <row r="25" spans="1:15" ht="24.75" customHeight="1">
      <c r="A25" s="36"/>
      <c r="B25" s="43"/>
      <c r="C25" s="12" t="s">
        <v>24</v>
      </c>
      <c r="D25" s="12" t="s">
        <v>5</v>
      </c>
      <c r="E25" s="12" t="s">
        <v>1</v>
      </c>
      <c r="F25" s="12" t="s">
        <v>31</v>
      </c>
      <c r="G25" s="46">
        <v>17318</v>
      </c>
      <c r="H25" s="46">
        <v>0</v>
      </c>
      <c r="I25" s="47">
        <f t="shared" si="0"/>
        <v>17318</v>
      </c>
      <c r="J25" s="46">
        <v>19178.8</v>
      </c>
      <c r="K25" s="46">
        <v>0</v>
      </c>
      <c r="L25" s="46">
        <f t="shared" si="1"/>
        <v>19178.8</v>
      </c>
      <c r="M25" s="8"/>
      <c r="N25" s="8"/>
      <c r="O25" s="8"/>
    </row>
    <row r="26" spans="1:15" ht="49.5" customHeight="1">
      <c r="A26" s="22">
        <v>10</v>
      </c>
      <c r="B26" s="21" t="s">
        <v>40</v>
      </c>
      <c r="C26" s="12" t="s">
        <v>11</v>
      </c>
      <c r="D26" s="12" t="s">
        <v>7</v>
      </c>
      <c r="E26" s="12" t="s">
        <v>6</v>
      </c>
      <c r="F26" s="12" t="s">
        <v>25</v>
      </c>
      <c r="G26" s="46">
        <v>130</v>
      </c>
      <c r="H26" s="46">
        <v>0</v>
      </c>
      <c r="I26" s="47">
        <f t="shared" si="0"/>
        <v>130</v>
      </c>
      <c r="J26" s="46">
        <v>140</v>
      </c>
      <c r="K26" s="46">
        <v>0</v>
      </c>
      <c r="L26" s="46">
        <f t="shared" si="1"/>
        <v>140</v>
      </c>
      <c r="M26" s="8"/>
      <c r="N26" s="8"/>
      <c r="O26" s="8"/>
    </row>
    <row r="27" spans="1:15" ht="69.75" customHeight="1">
      <c r="A27" s="16">
        <v>11</v>
      </c>
      <c r="B27" s="19" t="s">
        <v>37</v>
      </c>
      <c r="C27" s="12" t="s">
        <v>12</v>
      </c>
      <c r="D27" s="12" t="s">
        <v>5</v>
      </c>
      <c r="E27" s="12" t="s">
        <v>0</v>
      </c>
      <c r="F27" s="12" t="s">
        <v>38</v>
      </c>
      <c r="G27" s="46">
        <v>0</v>
      </c>
      <c r="H27" s="46">
        <v>0</v>
      </c>
      <c r="I27" s="47">
        <f t="shared" si="0"/>
        <v>0</v>
      </c>
      <c r="J27" s="46">
        <v>9368.6</v>
      </c>
      <c r="K27" s="46">
        <v>0</v>
      </c>
      <c r="L27" s="46">
        <f t="shared" si="1"/>
        <v>9368.6</v>
      </c>
      <c r="M27" s="8"/>
      <c r="N27" s="8"/>
      <c r="O27" s="8"/>
    </row>
    <row r="28" spans="1:15" ht="32.25" customHeight="1">
      <c r="A28" s="16">
        <v>12</v>
      </c>
      <c r="B28" s="17" t="s">
        <v>42</v>
      </c>
      <c r="C28" s="12" t="s">
        <v>13</v>
      </c>
      <c r="D28" s="12" t="s">
        <v>0</v>
      </c>
      <c r="E28" s="12" t="s">
        <v>14</v>
      </c>
      <c r="F28" s="12" t="s">
        <v>50</v>
      </c>
      <c r="G28" s="46">
        <v>0</v>
      </c>
      <c r="H28" s="46">
        <v>0</v>
      </c>
      <c r="I28" s="47">
        <f t="shared" si="0"/>
        <v>0</v>
      </c>
      <c r="J28" s="46">
        <v>74.9</v>
      </c>
      <c r="K28" s="46">
        <v>0</v>
      </c>
      <c r="L28" s="46">
        <f>J28+K28</f>
        <v>74.9</v>
      </c>
      <c r="M28" s="8"/>
      <c r="N28" s="8"/>
      <c r="O28" s="8"/>
    </row>
    <row r="29" spans="1:15" ht="69.75" customHeight="1">
      <c r="A29" s="23">
        <v>13</v>
      </c>
      <c r="B29" s="19" t="s">
        <v>48</v>
      </c>
      <c r="C29" s="12" t="s">
        <v>11</v>
      </c>
      <c r="D29" s="12" t="s">
        <v>7</v>
      </c>
      <c r="E29" s="12" t="s">
        <v>6</v>
      </c>
      <c r="F29" s="12" t="s">
        <v>49</v>
      </c>
      <c r="G29" s="46">
        <v>120</v>
      </c>
      <c r="H29" s="46">
        <v>0</v>
      </c>
      <c r="I29" s="47">
        <f t="shared" si="0"/>
        <v>120</v>
      </c>
      <c r="J29" s="46">
        <v>200</v>
      </c>
      <c r="K29" s="46">
        <v>0</v>
      </c>
      <c r="L29" s="46">
        <f t="shared" si="1"/>
        <v>200</v>
      </c>
      <c r="M29" s="8"/>
      <c r="N29" s="8"/>
      <c r="O29" s="8"/>
    </row>
    <row r="30" spans="1:15" ht="65.25" customHeight="1">
      <c r="A30" s="23">
        <v>14</v>
      </c>
      <c r="B30" s="20" t="s">
        <v>47</v>
      </c>
      <c r="C30" s="12" t="s">
        <v>13</v>
      </c>
      <c r="D30" s="12" t="s">
        <v>0</v>
      </c>
      <c r="E30" s="12" t="s">
        <v>14</v>
      </c>
      <c r="F30" s="12" t="s">
        <v>51</v>
      </c>
      <c r="G30" s="46">
        <v>372.6</v>
      </c>
      <c r="H30" s="46">
        <v>0</v>
      </c>
      <c r="I30" s="47">
        <f t="shared" si="0"/>
        <v>372.6</v>
      </c>
      <c r="J30" s="46">
        <v>372.6</v>
      </c>
      <c r="K30" s="46">
        <v>0</v>
      </c>
      <c r="L30" s="46">
        <f t="shared" si="1"/>
        <v>372.6</v>
      </c>
      <c r="M30" s="8"/>
      <c r="N30" s="8"/>
      <c r="O30" s="8"/>
    </row>
    <row r="31" spans="1:12" ht="15">
      <c r="A31" s="5"/>
      <c r="B31" s="14" t="s">
        <v>21</v>
      </c>
      <c r="C31" s="15"/>
      <c r="D31" s="15"/>
      <c r="E31" s="15"/>
      <c r="F31" s="15"/>
      <c r="G31" s="48">
        <f aca="true" t="shared" si="2" ref="G31:L31">SUM(G6:G30)</f>
        <v>1222887.1</v>
      </c>
      <c r="H31" s="48">
        <f t="shared" si="2"/>
        <v>28957.9</v>
      </c>
      <c r="I31" s="48">
        <f t="shared" si="2"/>
        <v>1251845</v>
      </c>
      <c r="J31" s="48">
        <f t="shared" si="2"/>
        <v>883537.8</v>
      </c>
      <c r="K31" s="48">
        <f t="shared" si="2"/>
        <v>0</v>
      </c>
      <c r="L31" s="48">
        <f t="shared" si="2"/>
        <v>883537.8</v>
      </c>
    </row>
    <row r="33" spans="1:9" ht="15.75" customHeight="1">
      <c r="A33" s="26"/>
      <c r="B33" s="26"/>
      <c r="C33" s="26"/>
      <c r="D33" s="26"/>
      <c r="E33" s="26"/>
      <c r="F33" s="26"/>
      <c r="G33" s="26"/>
      <c r="H33" s="24"/>
      <c r="I33" s="24"/>
    </row>
    <row r="34" spans="1:9" ht="15.75" customHeight="1">
      <c r="A34" s="26"/>
      <c r="B34" s="26"/>
      <c r="C34" s="26"/>
      <c r="D34" s="26"/>
      <c r="E34" s="26"/>
      <c r="F34" s="26"/>
      <c r="G34" s="26"/>
      <c r="H34" s="24"/>
      <c r="I34" s="24"/>
    </row>
  </sheetData>
  <sheetProtection/>
  <mergeCells count="24">
    <mergeCell ref="J4:L4"/>
    <mergeCell ref="I1:L1"/>
    <mergeCell ref="A2:L2"/>
    <mergeCell ref="E4:E5"/>
    <mergeCell ref="F4:F5"/>
    <mergeCell ref="C4:C5"/>
    <mergeCell ref="A34:G34"/>
    <mergeCell ref="A19:A20"/>
    <mergeCell ref="B19:B20"/>
    <mergeCell ref="A21:A23"/>
    <mergeCell ref="B21:B23"/>
    <mergeCell ref="A6:A11"/>
    <mergeCell ref="B6:B11"/>
    <mergeCell ref="A13:A14"/>
    <mergeCell ref="B24:B25"/>
    <mergeCell ref="A24:A25"/>
    <mergeCell ref="A33:G33"/>
    <mergeCell ref="D4:D5"/>
    <mergeCell ref="B13:B14"/>
    <mergeCell ref="B4:B5"/>
    <mergeCell ref="A4:A5"/>
    <mergeCell ref="G4:I4"/>
    <mergeCell ref="A15:A16"/>
    <mergeCell ref="B15:B16"/>
  </mergeCells>
  <printOptions/>
  <pageMargins left="0.984251968503937" right="0.5905511811023623" top="0.7874015748031497" bottom="0.5905511811023623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2022-06-14T07:44:33Z</cp:lastPrinted>
  <dcterms:created xsi:type="dcterms:W3CDTF">2006-11-13T05:36:17Z</dcterms:created>
  <dcterms:modified xsi:type="dcterms:W3CDTF">2022-10-30T07:01:14Z</dcterms:modified>
  <cp:category/>
  <cp:version/>
  <cp:contentType/>
  <cp:contentStatus/>
</cp:coreProperties>
</file>