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-2024" sheetId="1" r:id="rId1"/>
  </sheets>
  <definedNames>
    <definedName name="_xlnm.Print_Titles" localSheetId="0">'прил. 10 2023-2024'!$4:$6</definedName>
    <definedName name="_xlnm.Print_Area" localSheetId="0">'прил. 10 2023-2024'!$A$1:$H$37</definedName>
  </definedNames>
  <calcPr fullCalcOnLoad="1"/>
</workbook>
</file>

<file path=xl/sharedStrings.xml><?xml version="1.0" encoding="utf-8"?>
<sst xmlns="http://schemas.openxmlformats.org/spreadsheetml/2006/main" count="43" uniqueCount="29">
  <si>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</si>
  <si>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</si>
  <si>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</si>
  <si>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</si>
  <si>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</si>
  <si>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</si>
  <si>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</si>
  <si>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</si>
  <si>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</si>
  <si>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</si>
  <si>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</si>
  <si>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</si>
  <si>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</si>
  <si>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</si>
  <si>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</si>
  <si>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</si>
  <si>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</si>
  <si>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</si>
  <si>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</si>
  <si>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</si>
  <si>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</si>
  <si>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2023 год</t>
  </si>
  <si>
    <t>Техническое обслуживание светофорных объектов - всего</t>
  </si>
  <si>
    <t>2024 год</t>
  </si>
  <si>
    <t>Прогнозируемое поступление доходов и распределение бюджетных ассигнований Дорожного фонда города Ливны Орловской области на плановый период 2023 и 2024 годов</t>
  </si>
  <si>
    <t xml:space="preserve">Бюджет </t>
  </si>
  <si>
    <t>Поправки</t>
  </si>
  <si>
    <t>Бюджет с поправками</t>
  </si>
  <si>
    <t>Приложение 9   к решению Ливенского городского Совета народных депутатов  от 29 сентября 2022 г. № 11/158 -ГС "Приложение 11   к решению Ливенского городского Совета народных депутатов   от 16 декабря 2021 г.№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</si>
</sst>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182" fontId="7" fillId="0" borderId="12" xfId="0" applyNumberFormat="1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tabSelected="1" view="pageBreakPreview" zoomScaleSheetLayoutView="100" zoomScalePageLayoutView="0" workbookViewId="0" topLeftCell="A1">
      <selection activeCell="B2" sqref="B2:H2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4" width="12.75390625" style="3" customWidth="1"/>
    <col min="5" max="5" width="13.875" style="3" customWidth="1"/>
    <col min="6" max="6" width="14.00390625" style="3" customWidth="1"/>
    <col min="7" max="7" width="13.75390625" style="3" customWidth="1"/>
    <col min="8" max="8" width="13.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99" customHeight="1">
      <c r="B1" s="3"/>
      <c r="C1" s="18"/>
      <c r="D1" s="18"/>
      <c r="E1" s="18"/>
      <c r="F1" s="38" t="s">
        <v>28</v>
      </c>
      <c r="G1" s="38"/>
      <c r="H1" s="38"/>
    </row>
    <row r="2" spans="2:8" ht="54" customHeight="1">
      <c r="B2" s="37" t="s">
        <v>24</v>
      </c>
      <c r="C2" s="37"/>
      <c r="D2" s="37"/>
      <c r="E2" s="37"/>
      <c r="F2" s="37"/>
      <c r="G2" s="37"/>
      <c r="H2" s="37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39" t="s">
        <v>3</v>
      </c>
      <c r="C4" s="31" t="s">
        <v>21</v>
      </c>
      <c r="D4" s="32"/>
      <c r="E4" s="33"/>
      <c r="F4" s="32" t="s">
        <v>23</v>
      </c>
      <c r="G4" s="32"/>
      <c r="H4" s="33"/>
    </row>
    <row r="5" spans="2:8" ht="5.25" customHeight="1">
      <c r="B5" s="39"/>
      <c r="C5" s="34"/>
      <c r="D5" s="35"/>
      <c r="E5" s="36"/>
      <c r="F5" s="35"/>
      <c r="G5" s="35"/>
      <c r="H5" s="36"/>
    </row>
    <row r="6" spans="2:8" ht="37.5" customHeight="1">
      <c r="B6" s="39"/>
      <c r="C6" s="15" t="s">
        <v>25</v>
      </c>
      <c r="D6" s="15" t="s">
        <v>26</v>
      </c>
      <c r="E6" s="15" t="s">
        <v>27</v>
      </c>
      <c r="F6" s="15" t="s">
        <v>25</v>
      </c>
      <c r="G6" s="15" t="s">
        <v>26</v>
      </c>
      <c r="H6" s="15" t="s">
        <v>27</v>
      </c>
    </row>
    <row r="7" spans="2:8" ht="21.75" customHeight="1">
      <c r="B7" s="16" t="s">
        <v>4</v>
      </c>
      <c r="C7" s="19">
        <f aca="true" t="shared" si="0" ref="C7:H7">C8+C9+C10+C15+C16</f>
        <v>123960</v>
      </c>
      <c r="D7" s="19">
        <f t="shared" si="0"/>
        <v>0</v>
      </c>
      <c r="E7" s="19">
        <f t="shared" si="0"/>
        <v>123960</v>
      </c>
      <c r="F7" s="19">
        <f t="shared" si="0"/>
        <v>124050.5</v>
      </c>
      <c r="G7" s="19">
        <f t="shared" si="0"/>
        <v>0</v>
      </c>
      <c r="H7" s="19">
        <f t="shared" si="0"/>
        <v>124050.5</v>
      </c>
    </row>
    <row r="8" spans="2:11" ht="33" customHeight="1">
      <c r="B8" s="17" t="s">
        <v>0</v>
      </c>
      <c r="C8" s="23">
        <v>3543.7</v>
      </c>
      <c r="D8" s="23">
        <v>0</v>
      </c>
      <c r="E8" s="23">
        <f>C8+D8</f>
        <v>3543.7</v>
      </c>
      <c r="F8" s="23">
        <v>3634.2</v>
      </c>
      <c r="G8" s="24">
        <v>0</v>
      </c>
      <c r="H8" s="24">
        <f>F8+G8</f>
        <v>3634.2</v>
      </c>
      <c r="I8" s="7"/>
      <c r="J8" s="7"/>
      <c r="K8" s="7"/>
    </row>
    <row r="9" spans="2:11" ht="35.25" customHeight="1">
      <c r="B9" s="17" t="s">
        <v>2</v>
      </c>
      <c r="C9" s="23">
        <v>4250</v>
      </c>
      <c r="D9" s="23">
        <v>0</v>
      </c>
      <c r="E9" s="20">
        <f>C9+D9</f>
        <v>4250</v>
      </c>
      <c r="F9" s="24">
        <v>4250</v>
      </c>
      <c r="G9" s="22">
        <v>0</v>
      </c>
      <c r="H9" s="22">
        <f>F9+G9</f>
        <v>4250</v>
      </c>
      <c r="I9" s="9"/>
      <c r="J9" s="7"/>
      <c r="K9" s="7"/>
    </row>
    <row r="10" spans="2:11" s="12" customFormat="1" ht="51" customHeight="1">
      <c r="B10" s="27" t="s">
        <v>5</v>
      </c>
      <c r="C10" s="23">
        <f aca="true" t="shared" si="1" ref="C10:H10">SUM(C11:C14)</f>
        <v>100000</v>
      </c>
      <c r="D10" s="23">
        <f t="shared" si="1"/>
        <v>0</v>
      </c>
      <c r="E10" s="23">
        <f t="shared" si="1"/>
        <v>100000</v>
      </c>
      <c r="F10" s="23">
        <f t="shared" si="1"/>
        <v>100000</v>
      </c>
      <c r="G10" s="23">
        <f t="shared" si="1"/>
        <v>0</v>
      </c>
      <c r="H10" s="23">
        <f t="shared" si="1"/>
        <v>100000</v>
      </c>
      <c r="I10" s="13"/>
      <c r="J10" s="13"/>
      <c r="K10" s="13"/>
    </row>
    <row r="11" spans="2:11" ht="32.25" customHeight="1">
      <c r="B11" s="28" t="s">
        <v>16</v>
      </c>
      <c r="C11" s="23">
        <v>50000</v>
      </c>
      <c r="D11" s="23">
        <v>0</v>
      </c>
      <c r="E11" s="23">
        <f aca="true" t="shared" si="2" ref="E11:E16">C11+D11</f>
        <v>50000</v>
      </c>
      <c r="F11" s="21">
        <v>50000</v>
      </c>
      <c r="G11" s="21">
        <v>0</v>
      </c>
      <c r="H11" s="21">
        <f aca="true" t="shared" si="3" ref="H11:H16">F11+G11</f>
        <v>50000</v>
      </c>
      <c r="I11" s="8"/>
      <c r="J11" s="8"/>
      <c r="K11" s="8"/>
    </row>
    <row r="12" spans="2:11" ht="71.25" customHeight="1">
      <c r="B12" s="28" t="s">
        <v>17</v>
      </c>
      <c r="C12" s="23">
        <v>50000</v>
      </c>
      <c r="D12" s="23">
        <v>0</v>
      </c>
      <c r="E12" s="23">
        <f t="shared" si="2"/>
        <v>50000</v>
      </c>
      <c r="F12" s="21">
        <v>50000</v>
      </c>
      <c r="G12" s="21">
        <v>0</v>
      </c>
      <c r="H12" s="21">
        <f t="shared" si="3"/>
        <v>50000</v>
      </c>
      <c r="I12" s="8"/>
      <c r="J12" s="8"/>
      <c r="K12" s="8"/>
    </row>
    <row r="13" spans="2:11" ht="32.25" customHeight="1">
      <c r="B13" s="28" t="s">
        <v>6</v>
      </c>
      <c r="C13" s="23">
        <v>0</v>
      </c>
      <c r="D13" s="23">
        <v>0</v>
      </c>
      <c r="E13" s="23">
        <f t="shared" si="2"/>
        <v>0</v>
      </c>
      <c r="F13" s="21">
        <v>0</v>
      </c>
      <c r="G13" s="21">
        <v>0</v>
      </c>
      <c r="H13" s="21">
        <f t="shared" si="3"/>
        <v>0</v>
      </c>
      <c r="I13" s="8"/>
      <c r="J13" s="8"/>
      <c r="K13" s="8"/>
    </row>
    <row r="14" spans="2:11" ht="36" customHeight="1">
      <c r="B14" s="28" t="s">
        <v>15</v>
      </c>
      <c r="C14" s="23">
        <v>0</v>
      </c>
      <c r="D14" s="23">
        <v>0</v>
      </c>
      <c r="E14" s="23">
        <f t="shared" si="2"/>
        <v>0</v>
      </c>
      <c r="F14" s="21">
        <v>0</v>
      </c>
      <c r="G14" s="21">
        <v>0</v>
      </c>
      <c r="H14" s="21">
        <f t="shared" si="3"/>
        <v>0</v>
      </c>
      <c r="I14" s="8"/>
      <c r="J14" s="8"/>
      <c r="K14" s="8"/>
    </row>
    <row r="15" spans="2:11" ht="69.75" customHeight="1">
      <c r="B15" s="27" t="s">
        <v>20</v>
      </c>
      <c r="C15" s="23">
        <v>16166.3</v>
      </c>
      <c r="D15" s="23">
        <v>0</v>
      </c>
      <c r="E15" s="23">
        <f t="shared" si="2"/>
        <v>16166.3</v>
      </c>
      <c r="F15" s="23">
        <v>16166.3</v>
      </c>
      <c r="G15" s="21">
        <v>0</v>
      </c>
      <c r="H15" s="21">
        <f t="shared" si="3"/>
        <v>16166.3</v>
      </c>
      <c r="I15" s="8"/>
      <c r="J15" s="8"/>
      <c r="K15" s="8"/>
    </row>
    <row r="16" spans="2:11" ht="23.25" customHeight="1">
      <c r="B16" s="27" t="s">
        <v>7</v>
      </c>
      <c r="C16" s="23">
        <v>0</v>
      </c>
      <c r="D16" s="23">
        <v>0</v>
      </c>
      <c r="E16" s="23">
        <f t="shared" si="2"/>
        <v>0</v>
      </c>
      <c r="F16" s="21">
        <v>0</v>
      </c>
      <c r="G16" s="21">
        <v>0</v>
      </c>
      <c r="H16" s="25">
        <f t="shared" si="3"/>
        <v>0</v>
      </c>
      <c r="I16" s="8"/>
      <c r="J16" s="8"/>
      <c r="K16" s="8"/>
    </row>
    <row r="17" spans="2:11" ht="21" customHeight="1">
      <c r="B17" s="29" t="s">
        <v>8</v>
      </c>
      <c r="C17" s="25">
        <f aca="true" t="shared" si="4" ref="C17:H17">SUM(C18:C19)</f>
        <v>123939.59999999999</v>
      </c>
      <c r="D17" s="25">
        <f t="shared" si="4"/>
        <v>0</v>
      </c>
      <c r="E17" s="25">
        <f t="shared" si="4"/>
        <v>123939.59999999999</v>
      </c>
      <c r="F17" s="25">
        <f t="shared" si="4"/>
        <v>124039.59999999999</v>
      </c>
      <c r="G17" s="25">
        <f t="shared" si="4"/>
        <v>0</v>
      </c>
      <c r="H17" s="25">
        <f t="shared" si="4"/>
        <v>124039.59999999999</v>
      </c>
      <c r="I17" s="6"/>
      <c r="J17" s="6"/>
      <c r="K17" s="6"/>
    </row>
    <row r="18" spans="2:8" ht="21" customHeight="1">
      <c r="B18" s="30" t="s">
        <v>9</v>
      </c>
      <c r="C18" s="21">
        <f aca="true" t="shared" si="5" ref="C18:H19">C21+C27+C30+C33+C36+C24</f>
        <v>116051.9</v>
      </c>
      <c r="D18" s="21">
        <f t="shared" si="5"/>
        <v>0</v>
      </c>
      <c r="E18" s="21">
        <f t="shared" si="5"/>
        <v>116051.9</v>
      </c>
      <c r="F18" s="21">
        <f t="shared" si="5"/>
        <v>116051.9</v>
      </c>
      <c r="G18" s="21">
        <f t="shared" si="5"/>
        <v>0</v>
      </c>
      <c r="H18" s="21">
        <f t="shared" si="5"/>
        <v>116051.9</v>
      </c>
    </row>
    <row r="19" spans="2:8" ht="21" customHeight="1">
      <c r="B19" s="30" t="s">
        <v>10</v>
      </c>
      <c r="C19" s="21">
        <f t="shared" si="5"/>
        <v>7887.7</v>
      </c>
      <c r="D19" s="21">
        <f t="shared" si="5"/>
        <v>0</v>
      </c>
      <c r="E19" s="21">
        <f t="shared" si="5"/>
        <v>7887.7</v>
      </c>
      <c r="F19" s="21">
        <f t="shared" si="5"/>
        <v>7987.7</v>
      </c>
      <c r="G19" s="21">
        <f t="shared" si="5"/>
        <v>0</v>
      </c>
      <c r="H19" s="21">
        <f t="shared" si="5"/>
        <v>7987.7</v>
      </c>
    </row>
    <row r="20" spans="2:8" ht="38.25" customHeight="1">
      <c r="B20" s="28" t="s">
        <v>19</v>
      </c>
      <c r="C20" s="21">
        <f aca="true" t="shared" si="6" ref="C20:H20">C21+C22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</row>
    <row r="21" spans="2:8" ht="19.5" customHeight="1">
      <c r="B21" s="30" t="s">
        <v>9</v>
      </c>
      <c r="C21" s="21">
        <v>0</v>
      </c>
      <c r="D21" s="21">
        <v>0</v>
      </c>
      <c r="E21" s="21">
        <f>C21+D21</f>
        <v>0</v>
      </c>
      <c r="F21" s="26">
        <v>0</v>
      </c>
      <c r="G21" s="26">
        <v>0</v>
      </c>
      <c r="H21" s="26">
        <f>F21+G21</f>
        <v>0</v>
      </c>
    </row>
    <row r="22" spans="2:8" ht="22.5" customHeight="1">
      <c r="B22" s="30" t="s">
        <v>10</v>
      </c>
      <c r="C22" s="21">
        <v>0</v>
      </c>
      <c r="D22" s="21">
        <v>0</v>
      </c>
      <c r="E22" s="21">
        <f>C22+D22</f>
        <v>0</v>
      </c>
      <c r="F22" s="26">
        <v>0</v>
      </c>
      <c r="G22" s="26">
        <v>0</v>
      </c>
      <c r="H22" s="26">
        <f>F22+G22</f>
        <v>0</v>
      </c>
    </row>
    <row r="23" spans="2:8" ht="22.5" customHeight="1">
      <c r="B23" s="28" t="s">
        <v>22</v>
      </c>
      <c r="C23" s="21">
        <f aca="true" t="shared" si="7" ref="C23:H23">C24+C25</f>
        <v>1000</v>
      </c>
      <c r="D23" s="21">
        <f t="shared" si="7"/>
        <v>0</v>
      </c>
      <c r="E23" s="21">
        <f t="shared" si="7"/>
        <v>1000</v>
      </c>
      <c r="F23" s="21">
        <f t="shared" si="7"/>
        <v>1100</v>
      </c>
      <c r="G23" s="21">
        <f t="shared" si="7"/>
        <v>0</v>
      </c>
      <c r="H23" s="21">
        <f t="shared" si="7"/>
        <v>1100</v>
      </c>
    </row>
    <row r="24" spans="2:8" ht="22.5" customHeight="1">
      <c r="B24" s="30" t="s">
        <v>9</v>
      </c>
      <c r="C24" s="26">
        <v>0</v>
      </c>
      <c r="D24" s="26">
        <v>0</v>
      </c>
      <c r="E24" s="26">
        <f>C24+D24</f>
        <v>0</v>
      </c>
      <c r="F24" s="26">
        <v>0</v>
      </c>
      <c r="G24" s="26">
        <v>0</v>
      </c>
      <c r="H24" s="26">
        <f>F24+G24</f>
        <v>0</v>
      </c>
    </row>
    <row r="25" spans="2:8" ht="22.5" customHeight="1">
      <c r="B25" s="30" t="s">
        <v>10</v>
      </c>
      <c r="C25" s="21">
        <v>1000</v>
      </c>
      <c r="D25" s="21">
        <v>0</v>
      </c>
      <c r="E25" s="26">
        <f>C25+D25</f>
        <v>1000</v>
      </c>
      <c r="F25" s="26">
        <v>1100</v>
      </c>
      <c r="G25" s="26">
        <v>0</v>
      </c>
      <c r="H25" s="26">
        <f>F25+G25</f>
        <v>1100</v>
      </c>
    </row>
    <row r="26" spans="2:8" ht="64.5" customHeight="1">
      <c r="B26" s="30" t="s">
        <v>11</v>
      </c>
      <c r="C26" s="21">
        <f aca="true" t="shared" si="8" ref="C26:H26">C27+C28</f>
        <v>50705</v>
      </c>
      <c r="D26" s="21">
        <f t="shared" si="8"/>
        <v>43</v>
      </c>
      <c r="E26" s="21">
        <f t="shared" si="8"/>
        <v>50748</v>
      </c>
      <c r="F26" s="21">
        <f t="shared" si="8"/>
        <v>50705</v>
      </c>
      <c r="G26" s="21">
        <f t="shared" si="8"/>
        <v>0</v>
      </c>
      <c r="H26" s="21">
        <f t="shared" si="8"/>
        <v>50705</v>
      </c>
    </row>
    <row r="27" spans="2:8" s="2" customFormat="1" ht="18" customHeight="1">
      <c r="B27" s="30" t="s">
        <v>9</v>
      </c>
      <c r="C27" s="21">
        <v>50000</v>
      </c>
      <c r="D27" s="21">
        <v>0</v>
      </c>
      <c r="E27" s="21">
        <f>C27+D27</f>
        <v>50000</v>
      </c>
      <c r="F27" s="26">
        <v>50000</v>
      </c>
      <c r="G27" s="26">
        <v>0</v>
      </c>
      <c r="H27" s="26">
        <f>F27+G27</f>
        <v>50000</v>
      </c>
    </row>
    <row r="28" spans="2:8" s="2" customFormat="1" ht="22.5" customHeight="1">
      <c r="B28" s="30" t="s">
        <v>10</v>
      </c>
      <c r="C28" s="23">
        <v>705</v>
      </c>
      <c r="D28" s="23">
        <v>43</v>
      </c>
      <c r="E28" s="21">
        <f>C28+D28</f>
        <v>748</v>
      </c>
      <c r="F28" s="24">
        <v>705</v>
      </c>
      <c r="G28" s="26">
        <v>0</v>
      </c>
      <c r="H28" s="26">
        <f>F28+G28</f>
        <v>705</v>
      </c>
    </row>
    <row r="29" spans="2:8" ht="64.5" customHeight="1">
      <c r="B29" s="30" t="s">
        <v>18</v>
      </c>
      <c r="C29" s="21">
        <f aca="true" t="shared" si="9" ref="C29:H29">C30+C31</f>
        <v>55505</v>
      </c>
      <c r="D29" s="21">
        <f t="shared" si="9"/>
        <v>-43</v>
      </c>
      <c r="E29" s="21">
        <f t="shared" si="9"/>
        <v>55462</v>
      </c>
      <c r="F29" s="21">
        <f t="shared" si="9"/>
        <v>55505</v>
      </c>
      <c r="G29" s="21">
        <f t="shared" si="9"/>
        <v>0</v>
      </c>
      <c r="H29" s="21">
        <f t="shared" si="9"/>
        <v>55505</v>
      </c>
    </row>
    <row r="30" spans="2:8" ht="24" customHeight="1">
      <c r="B30" s="30" t="s">
        <v>9</v>
      </c>
      <c r="C30" s="21">
        <v>50000</v>
      </c>
      <c r="D30" s="21">
        <v>0</v>
      </c>
      <c r="E30" s="21">
        <f>C30+D30</f>
        <v>50000</v>
      </c>
      <c r="F30" s="26">
        <v>50000</v>
      </c>
      <c r="G30" s="26">
        <v>0</v>
      </c>
      <c r="H30" s="26">
        <f>F30+G30</f>
        <v>50000</v>
      </c>
    </row>
    <row r="31" spans="2:8" ht="21.75" customHeight="1">
      <c r="B31" s="30" t="s">
        <v>12</v>
      </c>
      <c r="C31" s="21">
        <v>5505</v>
      </c>
      <c r="D31" s="21">
        <v>-43</v>
      </c>
      <c r="E31" s="21">
        <f>C31+D31</f>
        <v>5462</v>
      </c>
      <c r="F31" s="26">
        <v>5505</v>
      </c>
      <c r="G31" s="26">
        <v>0</v>
      </c>
      <c r="H31" s="26">
        <f>F31+G31</f>
        <v>5505</v>
      </c>
    </row>
    <row r="32" spans="2:8" ht="35.25" customHeight="1">
      <c r="B32" s="30" t="s">
        <v>13</v>
      </c>
      <c r="C32" s="21">
        <f aca="true" t="shared" si="10" ref="C32:H32">C33+C34</f>
        <v>0</v>
      </c>
      <c r="D32" s="21">
        <f t="shared" si="10"/>
        <v>0</v>
      </c>
      <c r="E32" s="21">
        <f t="shared" si="10"/>
        <v>0</v>
      </c>
      <c r="F32" s="21">
        <f t="shared" si="10"/>
        <v>0</v>
      </c>
      <c r="G32" s="21">
        <f t="shared" si="10"/>
        <v>0</v>
      </c>
      <c r="H32" s="21">
        <f t="shared" si="10"/>
        <v>0</v>
      </c>
    </row>
    <row r="33" spans="2:8" ht="24" customHeight="1">
      <c r="B33" s="30" t="s">
        <v>9</v>
      </c>
      <c r="C33" s="21">
        <v>0</v>
      </c>
      <c r="D33" s="21">
        <v>0</v>
      </c>
      <c r="E33" s="21">
        <f>C32+D32</f>
        <v>0</v>
      </c>
      <c r="F33" s="26">
        <v>0</v>
      </c>
      <c r="G33" s="26">
        <v>0</v>
      </c>
      <c r="H33" s="26">
        <f>F33+G33</f>
        <v>0</v>
      </c>
    </row>
    <row r="34" spans="2:8" ht="24" customHeight="1">
      <c r="B34" s="30" t="s">
        <v>12</v>
      </c>
      <c r="C34" s="21">
        <v>0</v>
      </c>
      <c r="D34" s="21">
        <v>0</v>
      </c>
      <c r="E34" s="21">
        <f>C33+D33</f>
        <v>0</v>
      </c>
      <c r="F34" s="26">
        <v>0</v>
      </c>
      <c r="G34" s="26">
        <v>0</v>
      </c>
      <c r="H34" s="26">
        <f>F34+G34</f>
        <v>0</v>
      </c>
    </row>
    <row r="35" spans="2:8" ht="66" customHeight="1">
      <c r="B35" s="27" t="s">
        <v>14</v>
      </c>
      <c r="C35" s="21">
        <f aca="true" t="shared" si="11" ref="C35:H35">C36+C37</f>
        <v>16729.6</v>
      </c>
      <c r="D35" s="21">
        <f t="shared" si="11"/>
        <v>0</v>
      </c>
      <c r="E35" s="21">
        <f t="shared" si="11"/>
        <v>16729.6</v>
      </c>
      <c r="F35" s="21">
        <f t="shared" si="11"/>
        <v>16729.6</v>
      </c>
      <c r="G35" s="21">
        <f t="shared" si="11"/>
        <v>0</v>
      </c>
      <c r="H35" s="21">
        <f t="shared" si="11"/>
        <v>16729.6</v>
      </c>
    </row>
    <row r="36" spans="2:8" ht="21" customHeight="1">
      <c r="B36" s="30" t="s">
        <v>9</v>
      </c>
      <c r="C36" s="21">
        <v>16051.9</v>
      </c>
      <c r="D36" s="21">
        <v>0</v>
      </c>
      <c r="E36" s="21">
        <f>C36+D36</f>
        <v>16051.9</v>
      </c>
      <c r="F36" s="20">
        <v>16051.9</v>
      </c>
      <c r="G36" s="26">
        <v>0</v>
      </c>
      <c r="H36" s="26">
        <f>F36+G36</f>
        <v>16051.9</v>
      </c>
    </row>
    <row r="37" spans="2:9" ht="17.25" customHeight="1">
      <c r="B37" s="30" t="s">
        <v>10</v>
      </c>
      <c r="C37" s="21">
        <v>677.7</v>
      </c>
      <c r="D37" s="21">
        <v>0</v>
      </c>
      <c r="E37" s="21">
        <f>C37+D37</f>
        <v>677.7</v>
      </c>
      <c r="F37" s="26">
        <v>677.7</v>
      </c>
      <c r="G37" s="26">
        <v>0</v>
      </c>
      <c r="H37" s="26">
        <f>F37+G37</f>
        <v>677.7</v>
      </c>
      <c r="I37" s="3"/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5" s="14" customFormat="1" ht="16.5" thickBot="1">
      <c r="C72" s="4"/>
      <c r="D72" s="3"/>
      <c r="E72" s="3"/>
    </row>
  </sheetData>
  <sheetProtection/>
  <mergeCells count="5">
    <mergeCell ref="C4:E5"/>
    <mergeCell ref="F4:H5"/>
    <mergeCell ref="B2:H2"/>
    <mergeCell ref="F1:H1"/>
    <mergeCell ref="B4:B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2022-09-22T06:28:30Z</cp:lastPrinted>
  <dcterms:created xsi:type="dcterms:W3CDTF">2007-11-06T05:02:27Z</dcterms:created>
  <dcterms:modified xsi:type="dcterms:W3CDTF">2022-09-29T13:34:02Z</dcterms:modified>
  <cp:category/>
  <cp:version/>
  <cp:contentType/>
  <cp:contentStatus/>
</cp:coreProperties>
</file>