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2021" sheetId="1" r:id="rId1"/>
  </sheets>
  <definedNames>
    <definedName name="_xlnm.Print_Area" localSheetId="0">'2021'!$A$1:$D$45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<sst xmlns="http://schemas.openxmlformats.org/spreadsheetml/2006/main" count="48" uniqueCount="48">
  <si>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</si>
  <si>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МЕЖБЮДЖЕТНЫЕ ТРАНСФЕРТЫ ВСЕГО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</si>
  <si>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</si>
  <si>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</si>
  <si>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</si>
  <si>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</si>
  <si>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</si>
  <si>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</si>
  <si>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</si>
  <si>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</si>
  <si>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Дотация на выравнивание бюджетной обеспеченности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</si>
  <si>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</si>
  <si>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</si>
  <si>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</si>
  <si>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</si>
  <si>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</si>
  <si>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</si>
  <si>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</si>
  <si>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</si>
  <si>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</si>
  <si>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</si>
  <si>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</si>
  <si>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</si>
  <si>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</si>
  <si>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</si>
  <si>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</si>
  <si>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</si>
  <si>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</si>
  <si>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</si>
  <si>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</si>
  <si>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из областного бюджета на 2021 год</t>
  </si>
  <si>
    <t>Дотации  областного бюджета ВСЕГО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</si>
  <si>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 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</si>
  <si>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</si>
  <si>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</si>
  <si>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бюджетам городских округов на поддержку отрасли культуры</t>
  </si>
  <si>
    <t>Бюджет</t>
  </si>
  <si>
    <t>Поправки</t>
  </si>
  <si>
    <t>Бюджет с попраками</t>
  </si>
  <si>
    <t>Реализация наказов избирателей депутатам Орловского областного Совета народных депутатов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</si>
  <si>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</si>
  <si>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Субвенция на ежемесячное денежное вознаграждение за классное руководство </t>
  </si>
  <si>
    <t>Субвенция на проведение Всероссийской переписи населения 2020 года</t>
  </si>
  <si>
    <t>Субсидии на благоустройство воинских захоронений</t>
  </si>
  <si>
    <t>Субвенция на 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</si>
  <si>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Субвенция на обеспечение жильем отдельных категорий граждан, установленных Федеральным законом от 12 января 1995 года №5-ФЗ "О ветеранах"</t>
  </si>
  <si>
    <t>Субсидии на реализацию инициативных проектов</t>
  </si>
  <si>
    <t>Приложение  10  к решению Ливенского городского Совета    народных депутатов  от             июля 2021 г. №                   -ГС "Приложение 15   к решению Ливенского городского Совета    народных депутатов  от 23 декабря 2020 г. №54/585 -ГС"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</si>
</sst>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46" fillId="33" borderId="10" xfId="0" applyFont="1" applyFill="1" applyBorder="1" applyAlignment="1">
      <alignment vertical="justify"/>
    </xf>
    <xf numFmtId="0" fontId="46" fillId="33" borderId="10" xfId="0" applyFont="1" applyFill="1" applyBorder="1" applyAlignment="1">
      <alignment horizontal="justify" vertical="justify" wrapText="1"/>
    </xf>
    <xf numFmtId="0" fontId="47" fillId="33" borderId="10" xfId="0" applyFont="1" applyFill="1" applyBorder="1" applyAlignment="1">
      <alignment vertical="justify"/>
    </xf>
    <xf numFmtId="0" fontId="7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justify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1" fillId="33" borderId="10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Normal="75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0.875" style="5" customWidth="1"/>
    <col min="2" max="2" width="10.875" style="5" customWidth="1"/>
    <col min="3" max="3" width="11.125" style="5" customWidth="1"/>
    <col min="4" max="4" width="12.125" style="5" customWidth="1"/>
    <col min="5" max="16384" width="9.125" style="5" customWidth="1"/>
  </cols>
  <sheetData>
    <row r="1" spans="1:4" ht="124.5" customHeight="1">
      <c r="A1" s="1"/>
      <c r="B1" s="33" t="s">
        <v>47</v>
      </c>
      <c r="C1" s="33"/>
      <c r="D1" s="33"/>
    </row>
    <row r="2" spans="1:4" ht="18.75">
      <c r="A2" s="34" t="s">
        <v>4</v>
      </c>
      <c r="B2" s="34"/>
      <c r="C2" s="34"/>
      <c r="D2" s="34"/>
    </row>
    <row r="3" spans="1:4" ht="18.75">
      <c r="A3" s="34" t="s">
        <v>30</v>
      </c>
      <c r="B3" s="34"/>
      <c r="C3" s="34"/>
      <c r="D3" s="34"/>
    </row>
    <row r="4" spans="3:4" ht="16.5" customHeight="1">
      <c r="C4" s="16"/>
      <c r="D4" s="10" t="s">
        <v>3</v>
      </c>
    </row>
    <row r="5" spans="1:4" ht="47.25">
      <c r="A5" s="9" t="s">
        <v>0</v>
      </c>
      <c r="B5" s="7" t="s">
        <v>36</v>
      </c>
      <c r="C5" s="18" t="s">
        <v>37</v>
      </c>
      <c r="D5" s="18" t="s">
        <v>38</v>
      </c>
    </row>
    <row r="6" spans="1:4" ht="15.75">
      <c r="A6" s="2" t="s">
        <v>1</v>
      </c>
      <c r="B6" s="19">
        <f>B7+B9+B29+B42</f>
        <v>626186.4000000001</v>
      </c>
      <c r="C6" s="32">
        <f>C7+C9+C29+C42</f>
        <v>48611.9</v>
      </c>
      <c r="D6" s="32">
        <f>D7+D9+D29+D42</f>
        <v>674798.3000000002</v>
      </c>
    </row>
    <row r="7" spans="1:4" ht="15.75">
      <c r="A7" s="3" t="s">
        <v>31</v>
      </c>
      <c r="B7" s="19">
        <f>B8</f>
        <v>47119</v>
      </c>
      <c r="C7" s="32">
        <f>C8</f>
        <v>0</v>
      </c>
      <c r="D7" s="32">
        <f>D8</f>
        <v>47119</v>
      </c>
    </row>
    <row r="8" spans="1:4" ht="19.5" customHeight="1">
      <c r="A8" s="17" t="s">
        <v>10</v>
      </c>
      <c r="B8" s="20">
        <v>47119</v>
      </c>
      <c r="C8" s="31">
        <v>0</v>
      </c>
      <c r="D8" s="31">
        <f>B8+C8</f>
        <v>47119</v>
      </c>
    </row>
    <row r="9" spans="1:4" ht="15.75">
      <c r="A9" s="4" t="s">
        <v>2</v>
      </c>
      <c r="B9" s="21">
        <f>SUM(B10:B28)</f>
        <v>325119.3000000001</v>
      </c>
      <c r="C9" s="23">
        <f>SUM(C10:C28)</f>
        <v>33221.9</v>
      </c>
      <c r="D9" s="23">
        <f>SUM(D10:D28)</f>
        <v>358341.2000000001</v>
      </c>
    </row>
    <row r="10" spans="1:4" ht="31.5">
      <c r="A10" s="11" t="s">
        <v>41</v>
      </c>
      <c r="B10" s="22">
        <v>5576.2</v>
      </c>
      <c r="C10" s="31">
        <v>0</v>
      </c>
      <c r="D10" s="31">
        <f>B10+C10</f>
        <v>5576.2</v>
      </c>
    </row>
    <row r="11" spans="1:4" ht="141.75">
      <c r="A11" s="12" t="s">
        <v>18</v>
      </c>
      <c r="B11" s="22">
        <v>287411</v>
      </c>
      <c r="C11" s="31">
        <v>33243.5</v>
      </c>
      <c r="D11" s="31">
        <f aca="true" t="shared" si="0" ref="D11:D28">B11+C11</f>
        <v>320654.5</v>
      </c>
    </row>
    <row r="12" spans="1:4" ht="63">
      <c r="A12" s="13" t="s">
        <v>5</v>
      </c>
      <c r="B12" s="22">
        <v>360.7</v>
      </c>
      <c r="C12" s="31">
        <v>0</v>
      </c>
      <c r="D12" s="31">
        <f t="shared" si="0"/>
        <v>360.7</v>
      </c>
    </row>
    <row r="13" spans="1:4" ht="63">
      <c r="A13" s="13" t="s">
        <v>16</v>
      </c>
      <c r="B13" s="22">
        <v>866.1</v>
      </c>
      <c r="C13" s="31">
        <v>0</v>
      </c>
      <c r="D13" s="31">
        <f t="shared" si="0"/>
        <v>866.1</v>
      </c>
    </row>
    <row r="14" spans="1:4" ht="31.5">
      <c r="A14" s="13" t="s">
        <v>6</v>
      </c>
      <c r="B14" s="22">
        <v>2845.9</v>
      </c>
      <c r="C14" s="31">
        <v>0</v>
      </c>
      <c r="D14" s="31">
        <f t="shared" si="0"/>
        <v>2845.9</v>
      </c>
    </row>
    <row r="15" spans="1:4" ht="31.5">
      <c r="A15" s="13" t="s">
        <v>7</v>
      </c>
      <c r="B15" s="22">
        <v>357.4</v>
      </c>
      <c r="C15" s="31">
        <v>0</v>
      </c>
      <c r="D15" s="31">
        <f t="shared" si="0"/>
        <v>357.4</v>
      </c>
    </row>
    <row r="16" spans="1:4" ht="65.25" customHeight="1">
      <c r="A16" s="14" t="s">
        <v>17</v>
      </c>
      <c r="B16" s="22">
        <v>8245.6</v>
      </c>
      <c r="C16" s="31">
        <v>0</v>
      </c>
      <c r="D16" s="31">
        <f t="shared" si="0"/>
        <v>8245.6</v>
      </c>
    </row>
    <row r="17" spans="1:4" ht="126">
      <c r="A17" s="11" t="s">
        <v>12</v>
      </c>
      <c r="B17" s="22">
        <v>21.6</v>
      </c>
      <c r="C17" s="31">
        <v>-21.6</v>
      </c>
      <c r="D17" s="31">
        <f t="shared" si="0"/>
        <v>0</v>
      </c>
    </row>
    <row r="18" spans="1:4" ht="48.75" customHeight="1">
      <c r="A18" s="14" t="s">
        <v>8</v>
      </c>
      <c r="B18" s="22">
        <v>11960.9</v>
      </c>
      <c r="C18" s="31">
        <v>0</v>
      </c>
      <c r="D18" s="31">
        <f t="shared" si="0"/>
        <v>11960.9</v>
      </c>
    </row>
    <row r="19" spans="1:4" ht="47.25">
      <c r="A19" s="14" t="s">
        <v>14</v>
      </c>
      <c r="B19" s="22">
        <v>150</v>
      </c>
      <c r="C19" s="31">
        <v>0</v>
      </c>
      <c r="D19" s="31">
        <f t="shared" si="0"/>
        <v>150</v>
      </c>
    </row>
    <row r="20" spans="1:4" ht="63">
      <c r="A20" s="14" t="s">
        <v>15</v>
      </c>
      <c r="B20" s="22">
        <v>548</v>
      </c>
      <c r="C20" s="31">
        <v>-548</v>
      </c>
      <c r="D20" s="31">
        <f t="shared" si="0"/>
        <v>0</v>
      </c>
    </row>
    <row r="21" spans="1:4" ht="68.25" customHeight="1">
      <c r="A21" s="14" t="s">
        <v>32</v>
      </c>
      <c r="B21" s="22">
        <v>1604.9</v>
      </c>
      <c r="C21" s="31">
        <v>548</v>
      </c>
      <c r="D21" s="31">
        <f t="shared" si="0"/>
        <v>2152.9</v>
      </c>
    </row>
    <row r="22" spans="1:4" ht="78.75">
      <c r="A22" s="14" t="s">
        <v>33</v>
      </c>
      <c r="B22" s="22">
        <v>2210.7</v>
      </c>
      <c r="C22" s="31">
        <v>0</v>
      </c>
      <c r="D22" s="31">
        <f t="shared" si="0"/>
        <v>2210.7</v>
      </c>
    </row>
    <row r="23" spans="1:4" ht="79.5" customHeight="1">
      <c r="A23" s="12" t="s">
        <v>13</v>
      </c>
      <c r="B23" s="22">
        <v>50</v>
      </c>
      <c r="C23" s="31">
        <v>0</v>
      </c>
      <c r="D23" s="31">
        <f t="shared" si="0"/>
        <v>50</v>
      </c>
    </row>
    <row r="24" spans="1:4" ht="66" customHeight="1">
      <c r="A24" s="15" t="s">
        <v>11</v>
      </c>
      <c r="B24" s="22">
        <v>25.2</v>
      </c>
      <c r="C24" s="31">
        <v>0</v>
      </c>
      <c r="D24" s="31">
        <f t="shared" si="0"/>
        <v>25.2</v>
      </c>
    </row>
    <row r="25" spans="1:4" ht="47.25">
      <c r="A25" s="14" t="s">
        <v>9</v>
      </c>
      <c r="B25" s="22">
        <v>187.2</v>
      </c>
      <c r="C25" s="31">
        <v>0</v>
      </c>
      <c r="D25" s="31">
        <f t="shared" si="0"/>
        <v>187.2</v>
      </c>
    </row>
    <row r="26" spans="1:4" ht="95.25" customHeight="1">
      <c r="A26" s="14" t="s">
        <v>44</v>
      </c>
      <c r="B26" s="22">
        <v>1334.5</v>
      </c>
      <c r="C26" s="31">
        <v>0</v>
      </c>
      <c r="D26" s="31">
        <f t="shared" si="0"/>
        <v>1334.5</v>
      </c>
    </row>
    <row r="27" spans="1:4" ht="48.75" customHeight="1">
      <c r="A27" s="14" t="s">
        <v>45</v>
      </c>
      <c r="B27" s="22">
        <v>635</v>
      </c>
      <c r="C27" s="31">
        <v>0</v>
      </c>
      <c r="D27" s="31">
        <f t="shared" si="0"/>
        <v>635</v>
      </c>
    </row>
    <row r="28" spans="1:4" ht="31.5">
      <c r="A28" s="14" t="s">
        <v>42</v>
      </c>
      <c r="B28" s="22">
        <v>728.4</v>
      </c>
      <c r="C28" s="31">
        <v>0</v>
      </c>
      <c r="D28" s="31">
        <f t="shared" si="0"/>
        <v>728.4</v>
      </c>
    </row>
    <row r="29" spans="1:4" ht="15.75">
      <c r="A29" s="29" t="s">
        <v>27</v>
      </c>
      <c r="B29" s="23">
        <f>SUM(B30:B41)</f>
        <v>162732.1</v>
      </c>
      <c r="C29" s="23">
        <f>SUM(C30:C41)</f>
        <v>15190</v>
      </c>
      <c r="D29" s="23">
        <f>SUM(D30:D41)</f>
        <v>177922.1</v>
      </c>
    </row>
    <row r="30" spans="1:4" ht="63">
      <c r="A30" s="26" t="s">
        <v>19</v>
      </c>
      <c r="B30" s="24">
        <v>4137</v>
      </c>
      <c r="C30" s="31">
        <v>0</v>
      </c>
      <c r="D30" s="31">
        <f>B30+C30</f>
        <v>4137</v>
      </c>
    </row>
    <row r="31" spans="1:4" ht="47.25">
      <c r="A31" s="26" t="s">
        <v>34</v>
      </c>
      <c r="B31" s="24">
        <v>23406.2</v>
      </c>
      <c r="C31" s="31">
        <v>0</v>
      </c>
      <c r="D31" s="31">
        <f aca="true" t="shared" si="1" ref="D31:D41">B31+C31</f>
        <v>23406.2</v>
      </c>
    </row>
    <row r="32" spans="1:4" ht="47.25">
      <c r="A32" s="26" t="s">
        <v>20</v>
      </c>
      <c r="B32" s="22">
        <v>40000</v>
      </c>
      <c r="C32" s="31">
        <v>3000</v>
      </c>
      <c r="D32" s="31">
        <f t="shared" si="1"/>
        <v>43000</v>
      </c>
    </row>
    <row r="33" spans="1:4" ht="47.25">
      <c r="A33" s="26" t="s">
        <v>21</v>
      </c>
      <c r="B33" s="22">
        <v>50000</v>
      </c>
      <c r="C33" s="31">
        <v>10000</v>
      </c>
      <c r="D33" s="31">
        <f t="shared" si="1"/>
        <v>60000</v>
      </c>
    </row>
    <row r="34" spans="1:4" ht="50.25" customHeight="1">
      <c r="A34" s="26" t="s">
        <v>22</v>
      </c>
      <c r="B34" s="22">
        <v>935.7</v>
      </c>
      <c r="C34" s="31">
        <v>0</v>
      </c>
      <c r="D34" s="31">
        <f t="shared" si="1"/>
        <v>935.7</v>
      </c>
    </row>
    <row r="35" spans="1:4" ht="63" customHeight="1">
      <c r="A35" s="26" t="s">
        <v>23</v>
      </c>
      <c r="B35" s="22">
        <v>6624.7</v>
      </c>
      <c r="C35" s="31">
        <v>0</v>
      </c>
      <c r="D35" s="31">
        <f t="shared" si="1"/>
        <v>6624.7</v>
      </c>
    </row>
    <row r="36" spans="1:4" ht="47.25">
      <c r="A36" s="26" t="s">
        <v>24</v>
      </c>
      <c r="B36" s="22">
        <v>66.9</v>
      </c>
      <c r="C36" s="31">
        <v>0</v>
      </c>
      <c r="D36" s="31">
        <f t="shared" si="1"/>
        <v>66.9</v>
      </c>
    </row>
    <row r="37" spans="1:4" ht="32.25" customHeight="1">
      <c r="A37" s="28" t="s">
        <v>35</v>
      </c>
      <c r="B37" s="22">
        <v>5009.8</v>
      </c>
      <c r="C37" s="31">
        <v>0</v>
      </c>
      <c r="D37" s="31">
        <f t="shared" si="1"/>
        <v>5009.8</v>
      </c>
    </row>
    <row r="38" spans="1:4" ht="78.75">
      <c r="A38" s="26" t="s">
        <v>26</v>
      </c>
      <c r="B38" s="24">
        <v>16257.6</v>
      </c>
      <c r="C38" s="31">
        <v>0</v>
      </c>
      <c r="D38" s="31">
        <f t="shared" si="1"/>
        <v>16257.6</v>
      </c>
    </row>
    <row r="39" spans="1:4" ht="47.25">
      <c r="A39" s="27" t="s">
        <v>25</v>
      </c>
      <c r="B39" s="24">
        <v>16224.2</v>
      </c>
      <c r="C39" s="31">
        <v>0</v>
      </c>
      <c r="D39" s="31">
        <f t="shared" si="1"/>
        <v>16224.2</v>
      </c>
    </row>
    <row r="40" spans="1:4" ht="22.5" customHeight="1">
      <c r="A40" s="27" t="s">
        <v>43</v>
      </c>
      <c r="B40" s="24">
        <v>70</v>
      </c>
      <c r="C40" s="31">
        <v>0</v>
      </c>
      <c r="D40" s="31">
        <f t="shared" si="1"/>
        <v>70</v>
      </c>
    </row>
    <row r="41" spans="1:4" ht="24.75" customHeight="1">
      <c r="A41" s="27" t="s">
        <v>46</v>
      </c>
      <c r="B41" s="24">
        <v>0</v>
      </c>
      <c r="C41" s="31">
        <v>2190</v>
      </c>
      <c r="D41" s="31">
        <f t="shared" si="1"/>
        <v>2190</v>
      </c>
    </row>
    <row r="42" spans="1:4" ht="15.75">
      <c r="A42" s="30" t="s">
        <v>28</v>
      </c>
      <c r="B42" s="25">
        <f>B43+B44+B45</f>
        <v>91216</v>
      </c>
      <c r="C42" s="23">
        <f>C43+C44+C45</f>
        <v>200</v>
      </c>
      <c r="D42" s="23">
        <f>D43+D44+D45</f>
        <v>91416</v>
      </c>
    </row>
    <row r="43" spans="1:4" ht="47.25">
      <c r="A43" s="13" t="s">
        <v>29</v>
      </c>
      <c r="B43" s="24">
        <v>18926</v>
      </c>
      <c r="C43" s="31">
        <v>0</v>
      </c>
      <c r="D43" s="31">
        <f>B43+C43</f>
        <v>18926</v>
      </c>
    </row>
    <row r="44" spans="1:4" ht="31.5">
      <c r="A44" s="12" t="s">
        <v>39</v>
      </c>
      <c r="B44" s="24">
        <v>2290</v>
      </c>
      <c r="C44" s="22">
        <v>200</v>
      </c>
      <c r="D44" s="22">
        <f>B44+C44</f>
        <v>2490</v>
      </c>
    </row>
    <row r="45" spans="1:4" ht="64.5" customHeight="1">
      <c r="A45" s="12" t="s">
        <v>40</v>
      </c>
      <c r="B45" s="24">
        <v>70000</v>
      </c>
      <c r="C45" s="22">
        <v>0</v>
      </c>
      <c r="D45" s="22">
        <f>B45+C45</f>
        <v>70000</v>
      </c>
    </row>
    <row r="46" ht="15.75">
      <c r="B46" s="6"/>
    </row>
    <row r="47" ht="15.75">
      <c r="B47" s="6"/>
    </row>
    <row r="48" ht="15.75">
      <c r="B48" s="6"/>
    </row>
    <row r="49" ht="15.75">
      <c r="B49" s="8"/>
    </row>
  </sheetData>
  <sheetProtection/>
  <mergeCells count="3">
    <mergeCell ref="B1:D1"/>
    <mergeCell ref="A2:D2"/>
    <mergeCell ref="A3:D3"/>
  </mergeCells>
  <printOptions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2021-04-30T13:13:57Z</cp:lastPrinted>
  <dcterms:created xsi:type="dcterms:W3CDTF">2006-11-13T05:36:17Z</dcterms:created>
  <dcterms:modified xsi:type="dcterms:W3CDTF">2021-07-16T13:21:39Z</dcterms:modified>
  <cp:category/>
  <cp:version/>
  <cp:contentType/>
  <cp:contentStatus/>
</cp:coreProperties>
</file>