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2-2023" sheetId="1" r:id="rId1"/>
    <sheet name="2021" sheetId="2" r:id="rId2"/>
  </sheets>
  <definedNames>
    <definedName name="_xlnm.Print_Area" localSheetId="1">'2021'!$A$1:$D$13</definedName>
  </definedNames>
  <calcPr fullCalcOnLoad="1"/>
</workbook>
</file>

<file path=xl/sharedStrings.xml><?xml version="1.0" encoding="utf-8"?>
<sst xmlns="http://schemas.openxmlformats.org/spreadsheetml/2006/main" count="38" uniqueCount="24">
  <si>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</si>
  <si>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</si>
  <si>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</si>
  <si>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</si>
  <si>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</si>
  <si>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</si>
  <si>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</si>
  <si>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</si>
  <si>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</si>
  <si>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2022 год</t>
  </si>
  <si>
    <t>Предель-ный срок погашения долговых обяза-тельств</t>
  </si>
  <si>
    <t>2023 год</t>
  </si>
  <si>
    <t>Предельный срок погашения долговых обязательств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</si>
  <si>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</si>
  <si>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</si>
  <si>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</si>
  <si>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Программа муниципальных внутренних заимствований                                   города Ливны на 2021 год</t>
  </si>
  <si>
    <t>Программа муниципальных внутренних заимствований города Ливны на плановый период  2022 и 2023 годов</t>
  </si>
  <si>
    <t xml:space="preserve">         2022 год</t>
  </si>
  <si>
    <t>2024 год</t>
  </si>
  <si>
    <t xml:space="preserve">         2023 год </t>
  </si>
  <si>
    <t xml:space="preserve">    2024 год </t>
  </si>
  <si>
    <t>Приложение  16  к решению Ливенского городского Совета   народных депутатов                             от 28 октября 2021 г. №2/006 -ГС  "Приложение 21 к решению Ливенского городского Совета   народных депутатов                     от 23 декабря 2020 г.   № 54/585 - ГС"</t>
  </si>
  <si>
    <t>Приложение  17  к решению Ливенского городского Совета   народных депутатов  от  28 октября  2021 г.  №  2/006 - ГС "Приложение 22 к решению Ливенского городского Совета   народных депутатов от 23 декабря 2020 г.   № 54/585 - ГС"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</si>
</sst>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172" fontId="5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justify"/>
    </xf>
    <xf numFmtId="0" fontId="1" fillId="0" borderId="0" xfId="0" applyFont="1" applyAlignment="1">
      <alignment/>
    </xf>
    <xf numFmtId="172" fontId="4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justify"/>
    </xf>
    <xf numFmtId="0" fontId="0" fillId="33" borderId="10" xfId="0" applyFill="1" applyBorder="1" applyAlignment="1">
      <alignment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justify"/>
    </xf>
    <xf numFmtId="0" fontId="6" fillId="0" borderId="0" xfId="0" applyFont="1" applyAlignment="1">
      <alignment vertical="justify"/>
    </xf>
    <xf numFmtId="0" fontId="6" fillId="34" borderId="0" xfId="0" applyFont="1" applyFill="1" applyAlignment="1">
      <alignment horizontal="left" vertical="justify"/>
    </xf>
    <xf numFmtId="0" fontId="6" fillId="0" borderId="0" xfId="0" applyFont="1" applyFill="1" applyAlignment="1">
      <alignment horizontal="lef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SheetLayoutView="100" zoomScalePageLayoutView="0" workbookViewId="0" topLeftCell="A1">
      <selection activeCell="B1" sqref="B1:F1"/>
    </sheetView>
  </sheetViews>
  <sheetFormatPr defaultColWidth="9.140625" defaultRowHeight="15"/>
  <cols>
    <col min="1" max="1" width="50.57421875" style="0" customWidth="1"/>
    <col min="2" max="2" width="13.00390625" style="0" customWidth="1"/>
    <col min="3" max="3" width="9.140625" style="0" hidden="1" customWidth="1"/>
    <col min="4" max="4" width="13.28125" style="0" customWidth="1"/>
    <col min="5" max="5" width="13.140625" style="0" customWidth="1"/>
    <col min="6" max="6" width="11.57421875" style="0" customWidth="1"/>
  </cols>
  <sheetData>
    <row r="1" spans="1:6" ht="106.5" customHeight="1">
      <c r="A1" s="2"/>
      <c r="B1" s="33" t="s">
        <v>23</v>
      </c>
      <c r="C1" s="33"/>
      <c r="D1" s="33"/>
      <c r="E1" s="33"/>
      <c r="F1" s="33"/>
    </row>
    <row r="2" spans="1:11" ht="37.5" customHeight="1">
      <c r="A2" s="30" t="s">
        <v>17</v>
      </c>
      <c r="B2" s="30"/>
      <c r="C2" s="30"/>
      <c r="D2" s="30"/>
      <c r="E2" s="30"/>
      <c r="F2" s="30"/>
      <c r="G2" s="1"/>
      <c r="H2" s="1"/>
      <c r="I2" s="1"/>
      <c r="J2" s="1"/>
      <c r="K2" s="2"/>
    </row>
    <row r="3" spans="1:6" ht="15">
      <c r="A3" s="2"/>
      <c r="F3" s="3" t="s">
        <v>5</v>
      </c>
    </row>
    <row r="4" spans="1:6" ht="15">
      <c r="A4" s="27" t="s">
        <v>0</v>
      </c>
      <c r="B4" s="29" t="s">
        <v>9</v>
      </c>
      <c r="C4" s="29"/>
      <c r="D4" s="29"/>
      <c r="E4" s="29" t="s">
        <v>11</v>
      </c>
      <c r="F4" s="29"/>
    </row>
    <row r="5" spans="1:6" ht="99.75">
      <c r="A5" s="28"/>
      <c r="B5" s="10" t="s">
        <v>1</v>
      </c>
      <c r="C5" s="11"/>
      <c r="D5" s="12" t="s">
        <v>10</v>
      </c>
      <c r="E5" s="10" t="s">
        <v>1</v>
      </c>
      <c r="F5" s="12" t="s">
        <v>10</v>
      </c>
    </row>
    <row r="6" spans="1:6" ht="37.5">
      <c r="A6" s="4" t="s">
        <v>2</v>
      </c>
      <c r="B6" s="22">
        <f>B7+B10</f>
        <v>-3258.199999999997</v>
      </c>
      <c r="C6" s="23"/>
      <c r="D6" s="23"/>
      <c r="E6" s="22">
        <f>E7+E10</f>
        <v>-756.1000000000058</v>
      </c>
      <c r="F6" s="24"/>
    </row>
    <row r="7" spans="1:6" ht="37.5">
      <c r="A7" s="4" t="s">
        <v>3</v>
      </c>
      <c r="B7" s="22">
        <f>B8-B9</f>
        <v>-3258.199999999997</v>
      </c>
      <c r="C7" s="23"/>
      <c r="D7" s="23"/>
      <c r="E7" s="22">
        <f>E8-E9</f>
        <v>-756.1000000000058</v>
      </c>
      <c r="F7" s="24"/>
    </row>
    <row r="8" spans="1:6" ht="61.5" customHeight="1">
      <c r="A8" s="8" t="s">
        <v>13</v>
      </c>
      <c r="B8" s="25">
        <v>35741.8</v>
      </c>
      <c r="C8" s="23"/>
      <c r="D8" s="26" t="s">
        <v>20</v>
      </c>
      <c r="E8" s="25">
        <v>34985.7</v>
      </c>
      <c r="F8" s="26" t="s">
        <v>21</v>
      </c>
    </row>
    <row r="9" spans="1:6" ht="74.25" customHeight="1">
      <c r="A9" s="8" t="s">
        <v>6</v>
      </c>
      <c r="B9" s="25">
        <v>39000</v>
      </c>
      <c r="C9" s="23"/>
      <c r="D9" s="23"/>
      <c r="E9" s="25">
        <v>35741.8</v>
      </c>
      <c r="F9" s="24"/>
    </row>
    <row r="10" spans="1:6" ht="37.5">
      <c r="A10" s="4" t="s">
        <v>4</v>
      </c>
      <c r="B10" s="22">
        <f>B11-B12+B13-B14</f>
        <v>0</v>
      </c>
      <c r="C10" s="23"/>
      <c r="D10" s="23"/>
      <c r="E10" s="22">
        <f>E11-E12+E13-E14</f>
        <v>0</v>
      </c>
      <c r="F10" s="24"/>
    </row>
    <row r="11" spans="1:6" ht="96.75" customHeight="1">
      <c r="A11" s="7" t="s">
        <v>14</v>
      </c>
      <c r="B11" s="25">
        <v>0</v>
      </c>
      <c r="C11" s="23"/>
      <c r="D11" s="25"/>
      <c r="E11" s="25">
        <v>0</v>
      </c>
      <c r="F11" s="24"/>
    </row>
    <row r="12" spans="1:6" ht="79.5" customHeight="1">
      <c r="A12" s="8" t="s">
        <v>7</v>
      </c>
      <c r="B12" s="25">
        <v>0</v>
      </c>
      <c r="C12" s="23"/>
      <c r="D12" s="23"/>
      <c r="E12" s="25">
        <v>0</v>
      </c>
      <c r="F12" s="24"/>
    </row>
    <row r="13" spans="1:6" ht="60" customHeight="1">
      <c r="A13" s="8" t="s">
        <v>15</v>
      </c>
      <c r="B13" s="16">
        <v>10000</v>
      </c>
      <c r="C13" s="15"/>
      <c r="D13" s="17"/>
      <c r="E13" s="16">
        <v>10000</v>
      </c>
      <c r="F13" s="17"/>
    </row>
    <row r="14" spans="1:6" ht="56.25">
      <c r="A14" s="8" t="s">
        <v>8</v>
      </c>
      <c r="B14" s="16">
        <v>10000</v>
      </c>
      <c r="C14" s="15"/>
      <c r="D14" s="15"/>
      <c r="E14" s="16">
        <v>10000</v>
      </c>
      <c r="F14" s="21"/>
    </row>
    <row r="17" spans="1:2" ht="33" customHeight="1">
      <c r="A17" s="9"/>
      <c r="B17" s="9"/>
    </row>
  </sheetData>
  <sheetProtection/>
  <mergeCells count="5">
    <mergeCell ref="A4:A5"/>
    <mergeCell ref="B4:D4"/>
    <mergeCell ref="E4:F4"/>
    <mergeCell ref="B1:F1"/>
    <mergeCell ref="A2:F2"/>
  </mergeCells>
  <printOptions/>
  <pageMargins left="0.984251968503937" right="0.5905511811023623" top="0.7874015748031497" bottom="0.7874015748031497" header="0" footer="0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60" zoomScalePageLayoutView="0" workbookViewId="0" topLeftCell="A1">
      <selection activeCell="B4" sqref="B4"/>
    </sheetView>
  </sheetViews>
  <sheetFormatPr defaultColWidth="9.140625" defaultRowHeight="15"/>
  <cols>
    <col min="1" max="1" width="61.7109375" style="0" customWidth="1"/>
    <col min="2" max="2" width="14.28125" style="0" customWidth="1"/>
    <col min="3" max="3" width="9.140625" style="0" hidden="1" customWidth="1"/>
    <col min="4" max="4" width="16.7109375" style="0" customWidth="1"/>
  </cols>
  <sheetData>
    <row r="1" spans="1:4" ht="186.75" customHeight="1">
      <c r="A1" s="2"/>
      <c r="B1" s="32" t="s">
        <v>22</v>
      </c>
      <c r="C1" s="32"/>
      <c r="D1" s="32"/>
    </row>
    <row r="2" spans="1:10" ht="39" customHeight="1">
      <c r="A2" s="30" t="s">
        <v>16</v>
      </c>
      <c r="B2" s="30"/>
      <c r="C2" s="30"/>
      <c r="D2" s="30"/>
      <c r="E2" s="1"/>
      <c r="F2" s="1"/>
      <c r="G2" s="1"/>
      <c r="H2" s="1"/>
      <c r="I2" s="1"/>
      <c r="J2" s="2"/>
    </row>
    <row r="3" spans="1:4" ht="15">
      <c r="A3" s="2"/>
      <c r="D3" s="3" t="s">
        <v>5</v>
      </c>
    </row>
    <row r="4" spans="1:4" ht="79.5" customHeight="1">
      <c r="A4" s="10" t="s">
        <v>0</v>
      </c>
      <c r="B4" s="10" t="s">
        <v>1</v>
      </c>
      <c r="C4" s="13"/>
      <c r="D4" s="12" t="s">
        <v>12</v>
      </c>
    </row>
    <row r="5" spans="1:4" ht="37.5">
      <c r="A5" s="4" t="s">
        <v>2</v>
      </c>
      <c r="B5" s="14">
        <f>B6+B9</f>
        <v>-1228.5</v>
      </c>
      <c r="C5" s="18"/>
      <c r="D5" s="19"/>
    </row>
    <row r="6" spans="1:4" ht="37.5">
      <c r="A6" s="4" t="s">
        <v>3</v>
      </c>
      <c r="B6" s="14">
        <f>B7-B8</f>
        <v>-21000</v>
      </c>
      <c r="C6" s="18"/>
      <c r="D6" s="19"/>
    </row>
    <row r="7" spans="1:4" ht="81.75" customHeight="1">
      <c r="A7" s="7" t="s">
        <v>13</v>
      </c>
      <c r="B7" s="16">
        <v>39000</v>
      </c>
      <c r="C7" s="18"/>
      <c r="D7" s="20" t="s">
        <v>18</v>
      </c>
    </row>
    <row r="8" spans="1:4" ht="57.75" customHeight="1">
      <c r="A8" s="7" t="s">
        <v>6</v>
      </c>
      <c r="B8" s="16">
        <v>60000</v>
      </c>
      <c r="C8" s="18"/>
      <c r="D8" s="19"/>
    </row>
    <row r="9" spans="1:4" ht="37.5">
      <c r="A9" s="4" t="s">
        <v>4</v>
      </c>
      <c r="B9" s="14">
        <f>B10-B11+B12-B13</f>
        <v>19771.5</v>
      </c>
      <c r="C9" s="18"/>
      <c r="D9" s="19"/>
    </row>
    <row r="10" spans="1:4" ht="72" customHeight="1">
      <c r="A10" s="7" t="s">
        <v>14</v>
      </c>
      <c r="B10" s="16">
        <v>19771.5</v>
      </c>
      <c r="C10" s="18"/>
      <c r="D10" s="17" t="s">
        <v>19</v>
      </c>
    </row>
    <row r="11" spans="1:4" ht="75" customHeight="1">
      <c r="A11" s="7" t="s">
        <v>7</v>
      </c>
      <c r="B11" s="16">
        <v>0</v>
      </c>
      <c r="C11" s="18"/>
      <c r="D11" s="19"/>
    </row>
    <row r="12" spans="1:4" ht="50.25" customHeight="1">
      <c r="A12" s="7" t="s">
        <v>15</v>
      </c>
      <c r="B12" s="16">
        <v>0</v>
      </c>
      <c r="C12" s="18"/>
      <c r="D12" s="19"/>
    </row>
    <row r="13" spans="1:4" ht="57.75" customHeight="1">
      <c r="A13" s="7" t="s">
        <v>8</v>
      </c>
      <c r="B13" s="16">
        <v>0</v>
      </c>
      <c r="C13" s="18"/>
      <c r="D13" s="19"/>
    </row>
    <row r="14" spans="1:2" ht="18.75">
      <c r="A14" s="5"/>
      <c r="B14" s="6"/>
    </row>
    <row r="15" spans="1:2" ht="15">
      <c r="A15" s="2"/>
      <c r="B15" s="2"/>
    </row>
    <row r="18" ht="66.75" customHeight="1"/>
    <row r="20" spans="1:2" ht="33" customHeight="1">
      <c r="A20" s="31"/>
      <c r="B20" s="31"/>
    </row>
  </sheetData>
  <sheetProtection/>
  <mergeCells count="3">
    <mergeCell ref="A20:B20"/>
    <mergeCell ref="B1:D1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2021-10-28T13:45:44Z</dcterms:modified>
  <cp:category/>
  <cp:version/>
  <cp:contentType/>
  <cp:contentStatus/>
</cp:coreProperties>
</file>