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0" sheetId="1" r:id="rId1"/>
  </sheets>
  <definedNames>
    <definedName name="_xlnm.Print_Area" localSheetId="0">'доходы 2020'!$A$1:$F$47</definedName>
  </definedNames>
  <calcPr fullCalcOnLoad="1"/>
</workbook>
</file>

<file path=xl/sharedStrings.xml><?xml version="1.0" encoding="utf-8"?>
<sst xmlns="http://schemas.openxmlformats.org/spreadsheetml/2006/main" count="89" uniqueCount="84">
  <si>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</si>
  <si>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</si>
  <si>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</si>
  <si>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</si>
  <si>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</si>
  <si>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</si>
  <si>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</si>
  <si>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</si>
  <si>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</si>
  <si>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</si>
  <si>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</si>
  <si>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</si>
  <si>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</si>
  <si>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</si>
  <si>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</si>
  <si>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</si>
  <si>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</si>
  <si>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</si>
  <si>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</si>
  <si>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</si>
  <si>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</si>
  <si>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</si>
  <si>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</si>
  <si>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</si>
  <si>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</si>
  <si>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</si>
  <si>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</si>
  <si>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</si>
  <si>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</si>
  <si>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</si>
  <si>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</si>
  <si>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</si>
  <si>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</si>
  <si>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</si>
  <si>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</si>
  <si>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</si>
  <si>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лиц(15%)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</si>
  <si>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</si>
  <si>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</si>
  <si>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</si>
  <si>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</si>
  <si>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</si>
  <si>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</si>
  <si>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</si>
  <si>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</si>
  <si>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</si>
  <si>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</si>
  <si>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</si>
  <si>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 xml:space="preserve"> 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</si>
  <si>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</si>
  <si>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</si>
  <si>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</si>
  <si>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</si>
  <si>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</si>
  <si>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</si>
  <si>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</si>
  <si>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</si>
  <si>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</si>
  <si>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</si>
  <si>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</si>
  <si>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</si>
  <si>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</si>
  <si>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202 10000 00 0000 150</t>
  </si>
  <si>
    <t>202 20000 00 0000 150</t>
  </si>
  <si>
    <t>202 30000 00 0000 150</t>
  </si>
  <si>
    <t>Налог на доходы физических лиц (единый норматив отчислений 5%)</t>
  </si>
  <si>
    <t>Налог на доходы физических лиц (дополнительный норматив отчислений 13,0%)</t>
  </si>
  <si>
    <t xml:space="preserve">108 03010 01 1000 110 </t>
  </si>
  <si>
    <t>108 07150 01 1000 110</t>
  </si>
  <si>
    <t>108 00000 00 0000 000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</si>
  <si>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</si>
  <si>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Государственная пошлина за выдачу разрешения на установку рекламной конструкции</t>
  </si>
  <si>
    <t>https://yandex.ru/search/?text=%D0%BF%D0%BE%D0%BB%D0%B5%20%D1%87%D1%83%D0%B4%D0%B5%D1%81%2018.10.2019&amp;lr=10769#/videowiz?filmId=12894865232568638596</t>
  </si>
  <si>
    <t>117 00000 00 0000 180</t>
  </si>
  <si>
    <t>Прочие неналоговые доходы</t>
  </si>
  <si>
    <t>202 40000 00 0000 150</t>
  </si>
  <si>
    <t>Иные межбюджетные трансферты</t>
  </si>
  <si>
    <t xml:space="preserve">Прогнозируемое поступление доходов в  бюджет города Ливны   на  2020 год                                                                               </t>
  </si>
  <si>
    <t>Поправки</t>
  </si>
  <si>
    <t>Бюджет с поправками</t>
  </si>
  <si>
    <t>Бюджет</t>
  </si>
  <si>
    <t>207 00000 00 0000 000</t>
  </si>
  <si>
    <t>Прочие безвозмездные поступления в бюджеты городских округов</t>
  </si>
  <si>
    <t>Приложение 2  к решению Ливенского городского Совета народных депутатов  от  3 декабря 2020 г.  № 53/571 - ГС  "Приложение 7  к решению Ливенского городского Совета народных депутатов от 11 декабря 2019 г.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</si>
</sst>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74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/>
    </xf>
    <xf numFmtId="174" fontId="0" fillId="0" borderId="0" xfId="0" applyNumberForma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6" fillId="0" borderId="12" xfId="0" applyNumberFormat="1" applyFont="1" applyFill="1" applyBorder="1" applyAlignment="1">
      <alignment horizontal="left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>
      <alignment vertical="center"/>
    </xf>
    <xf numFmtId="172" fontId="1" fillId="0" borderId="12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/>
    </xf>
    <xf numFmtId="174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 wrapText="1"/>
    </xf>
    <xf numFmtId="174" fontId="2" fillId="0" borderId="12" xfId="0" applyNumberFormat="1" applyFont="1" applyFill="1" applyBorder="1" applyAlignment="1">
      <alignment horizontal="left"/>
    </xf>
    <xf numFmtId="174" fontId="2" fillId="0" borderId="0" xfId="0" applyNumberFormat="1" applyFont="1" applyFill="1" applyBorder="1" applyAlignment="1">
      <alignment horizontal="left"/>
    </xf>
    <xf numFmtId="174" fontId="1" fillId="33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4" fontId="1" fillId="33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4" fontId="4" fillId="34" borderId="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left" vertical="center"/>
    </xf>
    <xf numFmtId="172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justify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0.6171875" style="1" customWidth="1"/>
    <col min="2" max="2" width="24.00390625" style="1" customWidth="1"/>
    <col min="3" max="3" width="49.25390625" style="1" customWidth="1"/>
    <col min="4" max="4" width="14.125" style="11" customWidth="1"/>
    <col min="5" max="5" width="11.375" style="10" customWidth="1"/>
    <col min="6" max="6" width="12.75390625" style="10" customWidth="1"/>
    <col min="7" max="7" width="26.875" style="10" customWidth="1"/>
    <col min="8" max="8" width="14.00390625" style="10" customWidth="1"/>
    <col min="9" max="9" width="13.75390625" style="10" customWidth="1"/>
    <col min="10" max="10" width="9.125" style="10" customWidth="1"/>
    <col min="11" max="11" width="13.00390625" style="1" customWidth="1"/>
    <col min="12" max="12" width="9.125" style="1" customWidth="1"/>
    <col min="13" max="13" width="17.75390625" style="1" customWidth="1"/>
    <col min="14" max="16384" width="9.125" style="1" customWidth="1"/>
  </cols>
  <sheetData>
    <row r="1" spans="2:9" ht="134.25" customHeight="1">
      <c r="B1" s="10"/>
      <c r="C1" s="12"/>
      <c r="D1" s="90" t="s">
        <v>83</v>
      </c>
      <c r="E1" s="90"/>
      <c r="F1" s="90"/>
      <c r="G1" s="75"/>
      <c r="H1" s="13"/>
      <c r="I1" s="13"/>
    </row>
    <row r="2" spans="2:9" ht="32.25" customHeight="1">
      <c r="B2" s="91" t="s">
        <v>77</v>
      </c>
      <c r="C2" s="91"/>
      <c r="D2" s="91"/>
      <c r="E2" s="91"/>
      <c r="F2" s="91"/>
      <c r="G2" s="60"/>
      <c r="H2" s="37" t="s">
        <v>48</v>
      </c>
      <c r="I2" s="14"/>
    </row>
    <row r="3" spans="2:9" ht="22.5" customHeight="1">
      <c r="B3" s="60"/>
      <c r="C3" s="60"/>
      <c r="D3" s="10"/>
      <c r="E3" s="61"/>
      <c r="F3" s="61" t="s">
        <v>53</v>
      </c>
      <c r="G3" s="61"/>
      <c r="H3" s="37"/>
      <c r="I3" s="14"/>
    </row>
    <row r="4" spans="2:9" ht="17.25" customHeight="1">
      <c r="B4" s="95" t="s">
        <v>0</v>
      </c>
      <c r="C4" s="95" t="s">
        <v>1</v>
      </c>
      <c r="D4" s="96" t="s">
        <v>80</v>
      </c>
      <c r="E4" s="97" t="s">
        <v>78</v>
      </c>
      <c r="F4" s="99" t="s">
        <v>79</v>
      </c>
      <c r="G4" s="76"/>
      <c r="H4" s="16"/>
      <c r="I4" s="16"/>
    </row>
    <row r="5" spans="2:9" ht="15" customHeight="1">
      <c r="B5" s="95"/>
      <c r="C5" s="95"/>
      <c r="D5" s="96"/>
      <c r="E5" s="98"/>
      <c r="F5" s="100"/>
      <c r="G5" s="76"/>
      <c r="H5" s="16"/>
      <c r="I5" s="16"/>
    </row>
    <row r="6" spans="2:9" ht="21" customHeight="1" hidden="1">
      <c r="B6" s="2">
        <v>1</v>
      </c>
      <c r="C6" s="2">
        <v>2</v>
      </c>
      <c r="D6" s="2">
        <v>3</v>
      </c>
      <c r="E6" s="2"/>
      <c r="F6" s="2"/>
      <c r="H6" s="17"/>
      <c r="I6" s="17"/>
    </row>
    <row r="7" spans="2:13" ht="23.25" customHeight="1">
      <c r="B7" s="3" t="s">
        <v>2</v>
      </c>
      <c r="C7" s="3" t="s">
        <v>3</v>
      </c>
      <c r="D7" s="26">
        <f>D8+D12+D13+D15+D17+D19+D22+D25+D31+D33+D36+D38+D39</f>
        <v>357044.39999999997</v>
      </c>
      <c r="E7" s="54">
        <f>E8+E12+E13+E15+E17+E19+E22+E25+E31+E33+E36+E38+E39</f>
        <v>-317.4</v>
      </c>
      <c r="F7" s="54">
        <f>F8+F12+F13+F15+F17+F19+F22+F25+F31+F33+F36+F38+F39</f>
        <v>356727</v>
      </c>
      <c r="G7" s="77"/>
      <c r="H7" s="65"/>
      <c r="I7" s="36"/>
      <c r="J7" s="67"/>
      <c r="K7" s="31"/>
      <c r="L7" s="31"/>
      <c r="M7" s="31"/>
    </row>
    <row r="8" spans="2:13" ht="23.25" customHeight="1">
      <c r="B8" s="3" t="s">
        <v>4</v>
      </c>
      <c r="C8" s="5" t="s">
        <v>5</v>
      </c>
      <c r="D8" s="54">
        <f>D9+D10+D11</f>
        <v>212190</v>
      </c>
      <c r="E8" s="54">
        <f>E9+E10+E11</f>
        <v>0</v>
      </c>
      <c r="F8" s="54">
        <f>F9+F10+F11</f>
        <v>212190</v>
      </c>
      <c r="G8" s="81"/>
      <c r="H8" s="70"/>
      <c r="I8" s="36"/>
      <c r="J8" s="36"/>
      <c r="K8" s="36"/>
      <c r="L8" s="31"/>
      <c r="M8" s="31"/>
    </row>
    <row r="9" spans="2:13" ht="18" customHeight="1">
      <c r="B9" s="30" t="s">
        <v>4</v>
      </c>
      <c r="C9" s="34" t="s">
        <v>36</v>
      </c>
      <c r="D9" s="29">
        <v>96450</v>
      </c>
      <c r="E9" s="29">
        <v>0</v>
      </c>
      <c r="F9" s="29">
        <f>D9+E9</f>
        <v>96450</v>
      </c>
      <c r="G9" s="68"/>
      <c r="H9" s="71"/>
      <c r="I9" s="68"/>
      <c r="J9" s="51"/>
      <c r="K9" s="36"/>
      <c r="L9" s="31"/>
      <c r="M9" s="31"/>
    </row>
    <row r="10" spans="2:13" ht="32.25" customHeight="1">
      <c r="B10" s="30" t="s">
        <v>4</v>
      </c>
      <c r="C10" s="34" t="s">
        <v>65</v>
      </c>
      <c r="D10" s="29">
        <v>32150</v>
      </c>
      <c r="E10" s="29">
        <v>0</v>
      </c>
      <c r="F10" s="29">
        <f>D10+E10</f>
        <v>32150</v>
      </c>
      <c r="G10" s="68"/>
      <c r="H10" s="62"/>
      <c r="I10" s="32"/>
      <c r="J10" s="32"/>
      <c r="K10" s="32"/>
      <c r="L10" s="32"/>
      <c r="M10" s="32"/>
    </row>
    <row r="11" spans="2:13" ht="32.25" customHeight="1">
      <c r="B11" s="30" t="s">
        <v>4</v>
      </c>
      <c r="C11" s="34" t="s">
        <v>66</v>
      </c>
      <c r="D11" s="29">
        <v>83590</v>
      </c>
      <c r="E11" s="29">
        <v>0</v>
      </c>
      <c r="F11" s="29">
        <f>D11+E11</f>
        <v>83590</v>
      </c>
      <c r="G11" s="68"/>
      <c r="H11" s="62"/>
      <c r="I11" s="32"/>
      <c r="J11" s="32"/>
      <c r="K11" s="32"/>
      <c r="L11" s="32"/>
      <c r="M11" s="32"/>
    </row>
    <row r="12" spans="2:13" ht="48.75" customHeight="1">
      <c r="B12" s="38" t="s">
        <v>40</v>
      </c>
      <c r="C12" s="39" t="s">
        <v>41</v>
      </c>
      <c r="D12" s="66">
        <v>3513.6</v>
      </c>
      <c r="E12" s="89">
        <v>-317.4</v>
      </c>
      <c r="F12" s="66">
        <f>D12+E12</f>
        <v>3196.2</v>
      </c>
      <c r="G12" s="83"/>
      <c r="H12" s="63"/>
      <c r="I12" s="32"/>
      <c r="J12" s="32"/>
      <c r="K12" s="32"/>
      <c r="L12" s="32"/>
      <c r="M12" s="32"/>
    </row>
    <row r="13" spans="2:13" ht="32.25" customHeight="1">
      <c r="B13" s="3" t="s">
        <v>6</v>
      </c>
      <c r="C13" s="5" t="s">
        <v>7</v>
      </c>
      <c r="D13" s="26">
        <f>D14</f>
        <v>35000</v>
      </c>
      <c r="E13" s="54">
        <f>E14</f>
        <v>0</v>
      </c>
      <c r="F13" s="54">
        <f>F14</f>
        <v>35000</v>
      </c>
      <c r="G13" s="77"/>
      <c r="H13" s="63"/>
      <c r="I13" s="32"/>
      <c r="J13" s="32"/>
      <c r="K13" s="32"/>
      <c r="L13" s="32"/>
      <c r="M13" s="32"/>
    </row>
    <row r="14" spans="2:13" ht="32.25" customHeight="1">
      <c r="B14" s="42" t="s">
        <v>44</v>
      </c>
      <c r="C14" s="40" t="s">
        <v>7</v>
      </c>
      <c r="D14" s="27">
        <v>35000</v>
      </c>
      <c r="E14" s="29">
        <v>0</v>
      </c>
      <c r="F14" s="29">
        <f>D14+E14</f>
        <v>35000</v>
      </c>
      <c r="G14" s="78"/>
      <c r="H14" s="63"/>
      <c r="I14" s="32"/>
      <c r="J14" s="32"/>
      <c r="K14" s="32"/>
      <c r="L14" s="32"/>
      <c r="M14" s="32"/>
    </row>
    <row r="15" spans="2:13" ht="20.25" customHeight="1">
      <c r="B15" s="49" t="s">
        <v>45</v>
      </c>
      <c r="C15" s="33" t="s">
        <v>46</v>
      </c>
      <c r="D15" s="50">
        <f>D16</f>
        <v>1785</v>
      </c>
      <c r="E15" s="66">
        <f>E16</f>
        <v>0</v>
      </c>
      <c r="F15" s="66">
        <f>F16</f>
        <v>1785</v>
      </c>
      <c r="G15" s="84"/>
      <c r="H15" s="63"/>
      <c r="I15" s="32"/>
      <c r="J15" s="32"/>
      <c r="K15" s="32"/>
      <c r="L15" s="32"/>
      <c r="M15" s="32"/>
    </row>
    <row r="16" spans="2:13" ht="18.75" customHeight="1">
      <c r="B16" s="42" t="s">
        <v>47</v>
      </c>
      <c r="C16" s="40" t="s">
        <v>46</v>
      </c>
      <c r="D16" s="27">
        <v>1785</v>
      </c>
      <c r="E16" s="29">
        <v>0</v>
      </c>
      <c r="F16" s="29">
        <f>D16+E16</f>
        <v>1785</v>
      </c>
      <c r="G16" s="78"/>
      <c r="H16" s="63"/>
      <c r="I16" s="32"/>
      <c r="J16" s="32"/>
      <c r="K16" s="32"/>
      <c r="L16" s="32"/>
      <c r="M16" s="32"/>
    </row>
    <row r="17" spans="2:13" ht="32.25" customHeight="1">
      <c r="B17" s="38" t="s">
        <v>42</v>
      </c>
      <c r="C17" s="33" t="s">
        <v>38</v>
      </c>
      <c r="D17" s="50">
        <f>D18</f>
        <v>2560</v>
      </c>
      <c r="E17" s="66">
        <f>E18</f>
        <v>0</v>
      </c>
      <c r="F17" s="66">
        <f>F18</f>
        <v>2560</v>
      </c>
      <c r="G17" s="84"/>
      <c r="H17" s="63"/>
      <c r="I17" s="32"/>
      <c r="J17" s="32"/>
      <c r="K17" s="32"/>
      <c r="L17" s="32"/>
      <c r="M17" s="32"/>
    </row>
    <row r="18" spans="2:13" ht="51" customHeight="1">
      <c r="B18" s="30" t="s">
        <v>37</v>
      </c>
      <c r="C18" s="40" t="s">
        <v>43</v>
      </c>
      <c r="D18" s="41">
        <v>2560</v>
      </c>
      <c r="E18" s="87">
        <v>0</v>
      </c>
      <c r="F18" s="87">
        <f>D18+E18</f>
        <v>2560</v>
      </c>
      <c r="G18" s="85"/>
      <c r="H18" s="92"/>
      <c r="I18" s="93"/>
      <c r="J18" s="93"/>
      <c r="K18" s="93"/>
      <c r="L18" s="93"/>
      <c r="M18" s="93"/>
    </row>
    <row r="19" spans="2:9" ht="21" customHeight="1">
      <c r="B19" s="3" t="s">
        <v>8</v>
      </c>
      <c r="C19" s="6" t="s">
        <v>9</v>
      </c>
      <c r="D19" s="26">
        <f>D20+D21</f>
        <v>34200</v>
      </c>
      <c r="E19" s="54">
        <f>E20+E21</f>
        <v>0</v>
      </c>
      <c r="F19" s="54">
        <f>F20+F21</f>
        <v>34200</v>
      </c>
      <c r="G19" s="77"/>
      <c r="H19" s="18"/>
      <c r="I19" s="18"/>
    </row>
    <row r="20" spans="2:9" ht="21" customHeight="1">
      <c r="B20" s="2" t="s">
        <v>10</v>
      </c>
      <c r="C20" s="7" t="s">
        <v>11</v>
      </c>
      <c r="D20" s="27">
        <v>7200</v>
      </c>
      <c r="E20" s="29">
        <v>0</v>
      </c>
      <c r="F20" s="29">
        <f>D20+E20</f>
        <v>7200</v>
      </c>
      <c r="G20" s="78"/>
      <c r="H20" s="19"/>
      <c r="I20" s="19"/>
    </row>
    <row r="21" spans="2:9" ht="33.75" customHeight="1">
      <c r="B21" s="35" t="s">
        <v>56</v>
      </c>
      <c r="C21" s="8" t="s">
        <v>12</v>
      </c>
      <c r="D21" s="29">
        <v>27000</v>
      </c>
      <c r="E21" s="29">
        <v>0</v>
      </c>
      <c r="F21" s="29">
        <f>D21+E21</f>
        <v>27000</v>
      </c>
      <c r="G21" s="68"/>
      <c r="H21" s="19"/>
      <c r="I21" s="19"/>
    </row>
    <row r="22" spans="2:9" ht="30.75" customHeight="1">
      <c r="B22" s="49" t="s">
        <v>69</v>
      </c>
      <c r="C22" s="6" t="s">
        <v>13</v>
      </c>
      <c r="D22" s="26">
        <f>D23+D24</f>
        <v>8710</v>
      </c>
      <c r="E22" s="54">
        <f>E23+E24</f>
        <v>0</v>
      </c>
      <c r="F22" s="54">
        <f>F23+F24</f>
        <v>8710</v>
      </c>
      <c r="G22" s="77"/>
      <c r="H22" s="18"/>
      <c r="I22" s="18"/>
    </row>
    <row r="23" spans="2:9" ht="66" customHeight="1">
      <c r="B23" s="42" t="s">
        <v>67</v>
      </c>
      <c r="C23" s="40" t="s">
        <v>70</v>
      </c>
      <c r="D23" s="27">
        <v>8700</v>
      </c>
      <c r="E23" s="29">
        <v>0</v>
      </c>
      <c r="F23" s="29">
        <f>D23+E23</f>
        <v>8700</v>
      </c>
      <c r="G23" s="78"/>
      <c r="H23" s="18"/>
      <c r="I23" s="18"/>
    </row>
    <row r="24" spans="2:9" ht="32.25" customHeight="1">
      <c r="B24" s="42" t="s">
        <v>68</v>
      </c>
      <c r="C24" s="40" t="s">
        <v>71</v>
      </c>
      <c r="D24" s="27">
        <v>10</v>
      </c>
      <c r="E24" s="29">
        <v>0</v>
      </c>
      <c r="F24" s="29">
        <f>D24+E24</f>
        <v>10</v>
      </c>
      <c r="G24" s="78"/>
      <c r="H24" s="18"/>
      <c r="I24" s="18"/>
    </row>
    <row r="25" spans="2:10" s="4" customFormat="1" ht="51" customHeight="1">
      <c r="B25" s="3" t="s">
        <v>14</v>
      </c>
      <c r="C25" s="5" t="s">
        <v>15</v>
      </c>
      <c r="D25" s="26">
        <f>D26+D27+D28+D29+D30</f>
        <v>40069.799999999996</v>
      </c>
      <c r="E25" s="54">
        <f>E26+E27+E28+E29+E30</f>
        <v>0</v>
      </c>
      <c r="F25" s="54">
        <f>F26+F27+F28+F29+F30</f>
        <v>40069.799999999996</v>
      </c>
      <c r="G25" s="77"/>
      <c r="H25" s="64"/>
      <c r="I25" s="19"/>
      <c r="J25" s="20"/>
    </row>
    <row r="26" spans="2:10" s="4" customFormat="1" ht="79.5" customHeight="1">
      <c r="B26" s="30" t="s">
        <v>54</v>
      </c>
      <c r="C26" s="40" t="s">
        <v>55</v>
      </c>
      <c r="D26" s="29">
        <v>136.3</v>
      </c>
      <c r="E26" s="29">
        <v>0</v>
      </c>
      <c r="F26" s="29">
        <f>D26+E26</f>
        <v>136.3</v>
      </c>
      <c r="G26" s="68"/>
      <c r="H26" s="64"/>
      <c r="I26" s="19"/>
      <c r="J26" s="20"/>
    </row>
    <row r="27" spans="2:9" ht="37.5" customHeight="1">
      <c r="B27" s="9" t="s">
        <v>31</v>
      </c>
      <c r="C27" s="7" t="s">
        <v>32</v>
      </c>
      <c r="D27" s="57">
        <v>26432.8</v>
      </c>
      <c r="E27" s="57">
        <v>0</v>
      </c>
      <c r="F27" s="29">
        <f>D27+E27</f>
        <v>26432.8</v>
      </c>
      <c r="G27" s="79"/>
      <c r="H27" s="21"/>
      <c r="I27" s="21"/>
    </row>
    <row r="28" spans="2:9" ht="24" customHeight="1">
      <c r="B28" s="59" t="s">
        <v>39</v>
      </c>
      <c r="C28" s="7" t="s">
        <v>35</v>
      </c>
      <c r="D28" s="28">
        <v>2900.7</v>
      </c>
      <c r="E28" s="57">
        <v>0</v>
      </c>
      <c r="F28" s="29">
        <f>D28+E28</f>
        <v>2900.7</v>
      </c>
      <c r="G28" s="80"/>
      <c r="H28" s="21"/>
      <c r="I28" s="21"/>
    </row>
    <row r="29" spans="2:9" ht="64.5" customHeight="1">
      <c r="B29" s="2" t="s">
        <v>28</v>
      </c>
      <c r="C29" s="7" t="s">
        <v>29</v>
      </c>
      <c r="D29" s="28">
        <v>9197.3</v>
      </c>
      <c r="E29" s="57">
        <v>0</v>
      </c>
      <c r="F29" s="29">
        <f>D29+E29</f>
        <v>9197.3</v>
      </c>
      <c r="G29" s="80"/>
      <c r="H29" s="21"/>
      <c r="I29" s="21"/>
    </row>
    <row r="30" spans="2:9" ht="98.25" customHeight="1">
      <c r="B30" s="2" t="s">
        <v>51</v>
      </c>
      <c r="C30" s="7" t="s">
        <v>52</v>
      </c>
      <c r="D30" s="57">
        <v>1402.7</v>
      </c>
      <c r="E30" s="57">
        <v>0</v>
      </c>
      <c r="F30" s="29">
        <f>D30+E30</f>
        <v>1402.7</v>
      </c>
      <c r="G30" s="79"/>
      <c r="H30" s="21"/>
      <c r="I30" s="21"/>
    </row>
    <row r="31" spans="2:9" ht="33.75" customHeight="1">
      <c r="B31" s="3" t="s">
        <v>60</v>
      </c>
      <c r="C31" s="5" t="s">
        <v>61</v>
      </c>
      <c r="D31" s="26">
        <f>D32</f>
        <v>46</v>
      </c>
      <c r="E31" s="54">
        <f>E32</f>
        <v>0</v>
      </c>
      <c r="F31" s="54">
        <f>F32</f>
        <v>46</v>
      </c>
      <c r="G31" s="77"/>
      <c r="H31" s="18"/>
      <c r="I31" s="18"/>
    </row>
    <row r="32" spans="2:9" ht="33.75" customHeight="1">
      <c r="B32" s="30" t="s">
        <v>16</v>
      </c>
      <c r="C32" s="40" t="s">
        <v>17</v>
      </c>
      <c r="D32" s="27">
        <v>46</v>
      </c>
      <c r="E32" s="29">
        <v>0</v>
      </c>
      <c r="F32" s="29">
        <f>D32+E32</f>
        <v>46</v>
      </c>
      <c r="G32" s="78"/>
      <c r="H32" s="18"/>
      <c r="I32" s="18"/>
    </row>
    <row r="33" spans="2:9" ht="37.5" customHeight="1">
      <c r="B33" s="3" t="s">
        <v>18</v>
      </c>
      <c r="C33" s="5" t="s">
        <v>19</v>
      </c>
      <c r="D33" s="26">
        <f>D34+D35</f>
        <v>14830</v>
      </c>
      <c r="E33" s="54">
        <f>E34+E35</f>
        <v>0</v>
      </c>
      <c r="F33" s="54">
        <f>F34+F35</f>
        <v>14830</v>
      </c>
      <c r="G33" s="77"/>
      <c r="H33" s="18"/>
      <c r="I33" s="18"/>
    </row>
    <row r="34" spans="2:9" ht="45.75" customHeight="1">
      <c r="B34" s="2" t="s">
        <v>30</v>
      </c>
      <c r="C34" s="7" t="s">
        <v>20</v>
      </c>
      <c r="D34" s="57">
        <v>12530</v>
      </c>
      <c r="E34" s="57">
        <v>0</v>
      </c>
      <c r="F34" s="57">
        <f>D34+E34</f>
        <v>12530</v>
      </c>
      <c r="G34" s="79"/>
      <c r="H34" s="69"/>
      <c r="I34" s="21"/>
    </row>
    <row r="35" spans="2:11" ht="34.5" customHeight="1">
      <c r="B35" s="9" t="s">
        <v>33</v>
      </c>
      <c r="C35" s="7" t="s">
        <v>34</v>
      </c>
      <c r="D35" s="57">
        <v>2300</v>
      </c>
      <c r="E35" s="57">
        <v>0</v>
      </c>
      <c r="F35" s="57">
        <f>D35+E35</f>
        <v>2300</v>
      </c>
      <c r="G35" s="79"/>
      <c r="H35" s="21"/>
      <c r="I35" s="21"/>
      <c r="K35" s="10"/>
    </row>
    <row r="36" spans="2:9" ht="26.25" customHeight="1">
      <c r="B36" s="3" t="s">
        <v>21</v>
      </c>
      <c r="C36" s="5" t="s">
        <v>22</v>
      </c>
      <c r="D36" s="26">
        <f>D37</f>
        <v>2418</v>
      </c>
      <c r="E36" s="54">
        <f>E37</f>
        <v>0</v>
      </c>
      <c r="F36" s="54">
        <f>F37</f>
        <v>2418</v>
      </c>
      <c r="G36" s="77"/>
      <c r="H36" s="18"/>
      <c r="I36" s="18"/>
    </row>
    <row r="37" spans="2:9" ht="57" customHeight="1">
      <c r="B37" s="30" t="s">
        <v>50</v>
      </c>
      <c r="C37" s="40" t="s">
        <v>49</v>
      </c>
      <c r="D37" s="29">
        <v>2418</v>
      </c>
      <c r="E37" s="29">
        <v>0</v>
      </c>
      <c r="F37" s="29">
        <f>D37+E37</f>
        <v>2418</v>
      </c>
      <c r="G37" s="68"/>
      <c r="H37" s="18"/>
      <c r="I37" s="18"/>
    </row>
    <row r="38" spans="2:9" ht="24" customHeight="1">
      <c r="B38" s="43" t="s">
        <v>23</v>
      </c>
      <c r="C38" s="44" t="s">
        <v>24</v>
      </c>
      <c r="D38" s="45">
        <v>1722</v>
      </c>
      <c r="E38" s="88">
        <v>0</v>
      </c>
      <c r="F38" s="54">
        <f>D38+E38</f>
        <v>1722</v>
      </c>
      <c r="G38" s="48"/>
      <c r="H38" s="18"/>
      <c r="I38" s="18"/>
    </row>
    <row r="39" spans="2:9" ht="24" customHeight="1">
      <c r="B39" s="43" t="s">
        <v>73</v>
      </c>
      <c r="C39" s="44" t="s">
        <v>74</v>
      </c>
      <c r="D39" s="45">
        <v>0</v>
      </c>
      <c r="E39" s="54">
        <v>0</v>
      </c>
      <c r="F39" s="54">
        <f>D39+E39</f>
        <v>0</v>
      </c>
      <c r="G39" s="48"/>
      <c r="H39" s="18"/>
      <c r="I39" s="18"/>
    </row>
    <row r="40" spans="1:10" s="24" customFormat="1" ht="26.25" customHeight="1">
      <c r="A40" s="24" t="s">
        <v>72</v>
      </c>
      <c r="B40" s="52" t="s">
        <v>25</v>
      </c>
      <c r="C40" s="53" t="s">
        <v>26</v>
      </c>
      <c r="D40" s="54">
        <f>D41+D43+D42+D45+D44</f>
        <v>608046</v>
      </c>
      <c r="E40" s="54">
        <f>E41+E43+E42+E45+E44</f>
        <v>37025.1</v>
      </c>
      <c r="F40" s="54">
        <f>F41+F42+F43+F44+F45</f>
        <v>645071.1000000001</v>
      </c>
      <c r="G40" s="81"/>
      <c r="H40" s="22"/>
      <c r="I40" s="22"/>
      <c r="J40" s="23"/>
    </row>
    <row r="41" spans="2:10" s="24" customFormat="1" ht="36" customHeight="1">
      <c r="B41" s="55" t="s">
        <v>62</v>
      </c>
      <c r="C41" s="58" t="s">
        <v>59</v>
      </c>
      <c r="D41" s="72">
        <v>55027.2</v>
      </c>
      <c r="E41" s="57">
        <v>1750</v>
      </c>
      <c r="F41" s="57">
        <f aca="true" t="shared" si="0" ref="F41:F46">D41+E41</f>
        <v>56777.2</v>
      </c>
      <c r="G41" s="82"/>
      <c r="H41" s="25"/>
      <c r="I41" s="25"/>
      <c r="J41" s="23"/>
    </row>
    <row r="42" spans="2:10" s="24" customFormat="1" ht="52.5" customHeight="1">
      <c r="B42" s="55" t="s">
        <v>63</v>
      </c>
      <c r="C42" s="56" t="s">
        <v>57</v>
      </c>
      <c r="D42" s="72">
        <v>166566.8</v>
      </c>
      <c r="E42" s="57">
        <v>0</v>
      </c>
      <c r="F42" s="73">
        <f t="shared" si="0"/>
        <v>166566.8</v>
      </c>
      <c r="G42" s="82"/>
      <c r="H42" s="25"/>
      <c r="I42" s="25"/>
      <c r="J42" s="23"/>
    </row>
    <row r="43" spans="2:10" s="24" customFormat="1" ht="33" customHeight="1">
      <c r="B43" s="55" t="s">
        <v>64</v>
      </c>
      <c r="C43" s="58" t="s">
        <v>58</v>
      </c>
      <c r="D43" s="72">
        <v>371350.7</v>
      </c>
      <c r="E43" s="57">
        <v>35263.1</v>
      </c>
      <c r="F43" s="57">
        <f t="shared" si="0"/>
        <v>406613.8</v>
      </c>
      <c r="G43" s="82"/>
      <c r="H43" s="25"/>
      <c r="I43" s="25"/>
      <c r="J43" s="23"/>
    </row>
    <row r="44" spans="2:10" s="24" customFormat="1" ht="26.25" customHeight="1">
      <c r="B44" s="55" t="s">
        <v>75</v>
      </c>
      <c r="C44" s="58" t="s">
        <v>76</v>
      </c>
      <c r="D44" s="73">
        <v>14546</v>
      </c>
      <c r="E44" s="57">
        <v>0</v>
      </c>
      <c r="F44" s="57">
        <f t="shared" si="0"/>
        <v>14546</v>
      </c>
      <c r="G44" s="82"/>
      <c r="H44" s="25"/>
      <c r="I44" s="25"/>
      <c r="J44" s="23"/>
    </row>
    <row r="45" spans="2:10" s="24" customFormat="1" ht="33" customHeight="1">
      <c r="B45" s="55" t="s">
        <v>81</v>
      </c>
      <c r="C45" s="58" t="s">
        <v>82</v>
      </c>
      <c r="D45" s="72">
        <v>555.3</v>
      </c>
      <c r="E45" s="57">
        <v>12</v>
      </c>
      <c r="F45" s="57">
        <f t="shared" si="0"/>
        <v>567.3</v>
      </c>
      <c r="G45" s="82"/>
      <c r="H45" s="25"/>
      <c r="I45" s="25"/>
      <c r="J45" s="23"/>
    </row>
    <row r="46" spans="2:9" ht="21" customHeight="1">
      <c r="B46" s="55"/>
      <c r="C46" s="53" t="s">
        <v>27</v>
      </c>
      <c r="D46" s="54">
        <f>D7+D40</f>
        <v>965090.3999999999</v>
      </c>
      <c r="E46" s="54">
        <f>E7+E40</f>
        <v>36707.7</v>
      </c>
      <c r="F46" s="54">
        <f t="shared" si="0"/>
        <v>1001798.0999999999</v>
      </c>
      <c r="G46" s="81"/>
      <c r="H46" s="18"/>
      <c r="I46" s="18"/>
    </row>
    <row r="47" spans="2:9" ht="25.5" customHeight="1">
      <c r="B47" s="46"/>
      <c r="C47" s="47"/>
      <c r="D47" s="48"/>
      <c r="E47" s="86"/>
      <c r="F47" s="86"/>
      <c r="G47" s="48"/>
      <c r="H47" s="18"/>
      <c r="I47" s="18"/>
    </row>
    <row r="48" spans="2:7" ht="38.25" customHeight="1">
      <c r="B48" s="94"/>
      <c r="C48" s="94"/>
      <c r="D48" s="94"/>
      <c r="E48" s="74"/>
      <c r="F48" s="74"/>
      <c r="G48" s="74"/>
    </row>
    <row r="49" spans="2:4" ht="15.75">
      <c r="B49" s="10"/>
      <c r="C49" s="10"/>
      <c r="D49" s="10"/>
    </row>
    <row r="50" spans="4:7" ht="15.75">
      <c r="D50" s="15"/>
      <c r="E50" s="15"/>
      <c r="F50" s="15"/>
      <c r="G50" s="15"/>
    </row>
    <row r="51" ht="15.75">
      <c r="D51" s="10"/>
    </row>
    <row r="52" ht="15.75">
      <c r="D52" s="10"/>
    </row>
    <row r="53" ht="15.75">
      <c r="D53" s="10"/>
    </row>
    <row r="54" ht="15.75">
      <c r="D54" s="10"/>
    </row>
    <row r="55" ht="15.75">
      <c r="D55" s="10"/>
    </row>
    <row r="56" ht="15.75">
      <c r="D56" s="10"/>
    </row>
    <row r="57" spans="4:7" ht="15.75">
      <c r="D57" s="15"/>
      <c r="E57" s="15"/>
      <c r="F57" s="15"/>
      <c r="G57" s="15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  <row r="74" ht="15.75">
      <c r="D74" s="10"/>
    </row>
    <row r="75" ht="15.75">
      <c r="D75" s="10"/>
    </row>
    <row r="76" ht="15.75">
      <c r="D76" s="10"/>
    </row>
    <row r="77" ht="15.75">
      <c r="D77" s="10"/>
    </row>
    <row r="78" ht="15.75">
      <c r="D78" s="10"/>
    </row>
  </sheetData>
  <sheetProtection/>
  <mergeCells count="9">
    <mergeCell ref="D1:F1"/>
    <mergeCell ref="B2:F2"/>
    <mergeCell ref="H18:M18"/>
    <mergeCell ref="B48:D48"/>
    <mergeCell ref="B4:B5"/>
    <mergeCell ref="C4:C5"/>
    <mergeCell ref="D4:D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2020-12-04T06:39:09Z</cp:lastPrinted>
  <dcterms:created xsi:type="dcterms:W3CDTF">2007-11-06T05:02:27Z</dcterms:created>
  <dcterms:modified xsi:type="dcterms:W3CDTF">2020-12-04T06:39:11Z</dcterms:modified>
  <cp:category/>
  <cp:version/>
  <cp:contentType/>
  <cp:contentStatus/>
</cp:coreProperties>
</file>