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0" sheetId="1" r:id="rId1"/>
  </sheets>
  <definedNames>
    <definedName name="_xlnm.Print_Area" localSheetId="0">' 2020'!$A$1:$E$39</definedName>
  </definedNames>
  <calcPr fullCalcOnLoad="1"/>
</workbook>
</file>

<file path=xl/sharedStrings.xml><?xml version="1.0" encoding="utf-8"?>
<sst xmlns="http://schemas.openxmlformats.org/spreadsheetml/2006/main" count="42" uniqueCount="29">
  <si>
    <t>Акцизы по подакцизным товарам (продукции), производимым на территории Российской Федерации</t>
  </si>
  <si>
    <t xml:space="preserve"> 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</si>
  <si>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</si>
  <si>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</si>
  <si>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</si>
  <si>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</si>
  <si>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</si>
  <si>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</si>
  <si>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</si>
  <si>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</si>
  <si>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</si>
  <si>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</si>
  <si>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</si>
  <si>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</si>
  <si>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</si>
  <si>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</si>
  <si>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</si>
  <si>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</si>
  <si>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</si>
  <si>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</si>
  <si>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</si>
  <si>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</si>
  <si>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</si>
  <si>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</si>
  <si>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</si>
  <si>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</si>
  <si>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Бюджет</t>
  </si>
  <si>
    <t>Техническое обслуживание светофорных объектов - всего</t>
  </si>
  <si>
    <t>Приложение 12  к решению Ливенского городского Совета народных депутатов  от 29 октября 2020 г.  №  52/559 - ГС  "Приложение 17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</si>
</sst>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top" wrapText="1"/>
    </xf>
    <xf numFmtId="174" fontId="5" fillId="0" borderId="12" xfId="0" applyNumberFormat="1" applyFont="1" applyBorder="1" applyAlignment="1">
      <alignment horizontal="center" vertical="top" wrapText="1"/>
    </xf>
    <xf numFmtId="17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/>
    </xf>
    <xf numFmtId="174" fontId="8" fillId="35" borderId="12" xfId="0" applyNumberFormat="1" applyFont="1" applyFill="1" applyBorder="1" applyAlignment="1">
      <alignment horizontal="center" vertical="top" wrapText="1"/>
    </xf>
    <xf numFmtId="174" fontId="8" fillId="35" borderId="13" xfId="0" applyNumberFormat="1" applyFont="1" applyFill="1" applyBorder="1" applyAlignment="1">
      <alignment horizontal="center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174" fontId="5" fillId="35" borderId="12" xfId="0" applyNumberFormat="1" applyFont="1" applyFill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center" vertical="top" wrapText="1"/>
    </xf>
    <xf numFmtId="172" fontId="5" fillId="35" borderId="12" xfId="0" applyNumberFormat="1" applyFont="1" applyFill="1" applyBorder="1" applyAlignment="1">
      <alignment horizontal="center"/>
    </xf>
    <xf numFmtId="172" fontId="5" fillId="35" borderId="13" xfId="0" applyNumberFormat="1" applyFont="1" applyFill="1" applyBorder="1" applyAlignment="1">
      <alignment horizontal="center"/>
    </xf>
    <xf numFmtId="174" fontId="5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56.875" style="1" customWidth="1"/>
    <col min="3" max="3" width="14.25390625" style="4" customWidth="1"/>
    <col min="4" max="4" width="12.25390625" style="3" customWidth="1"/>
    <col min="5" max="5" width="12.75390625" style="3" customWidth="1"/>
    <col min="6" max="6" width="14.00390625" style="3" customWidth="1"/>
    <col min="7" max="7" width="13.75390625" style="3" customWidth="1"/>
    <col min="8" max="8" width="9.1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7" ht="109.5" customHeight="1">
      <c r="B1" s="3"/>
      <c r="C1" s="51" t="s">
        <v>28</v>
      </c>
      <c r="D1" s="51"/>
      <c r="E1" s="51"/>
      <c r="F1" s="5"/>
      <c r="G1" s="5"/>
    </row>
    <row r="2" spans="2:7" ht="61.5" customHeight="1">
      <c r="B2" s="55" t="s">
        <v>4</v>
      </c>
      <c r="C2" s="55"/>
      <c r="D2" s="55"/>
      <c r="E2" s="55"/>
      <c r="F2" s="16" t="s">
        <v>1</v>
      </c>
      <c r="G2" s="6"/>
    </row>
    <row r="3" spans="2:7" ht="22.5" customHeight="1">
      <c r="B3" s="17"/>
      <c r="C3" s="3"/>
      <c r="D3" s="18"/>
      <c r="E3" s="35" t="s">
        <v>2</v>
      </c>
      <c r="F3" s="16"/>
      <c r="G3" s="6"/>
    </row>
    <row r="4" spans="2:7" ht="17.25" customHeight="1">
      <c r="B4" s="53" t="s">
        <v>5</v>
      </c>
      <c r="C4" s="54" t="s">
        <v>26</v>
      </c>
      <c r="D4" s="54" t="s">
        <v>24</v>
      </c>
      <c r="E4" s="54" t="s">
        <v>25</v>
      </c>
      <c r="F4" s="7"/>
      <c r="G4" s="7"/>
    </row>
    <row r="5" spans="2:7" ht="15.75" customHeight="1">
      <c r="B5" s="53"/>
      <c r="C5" s="54"/>
      <c r="D5" s="54"/>
      <c r="E5" s="54"/>
      <c r="F5" s="7"/>
      <c r="G5" s="7"/>
    </row>
    <row r="6" spans="2:7" ht="21.75" customHeight="1">
      <c r="B6" s="45" t="s">
        <v>6</v>
      </c>
      <c r="C6" s="28">
        <f>C7+C8+C9+C14+C15</f>
        <v>121191.8</v>
      </c>
      <c r="D6" s="37">
        <f>D7+D8+D9+D14+D15</f>
        <v>0</v>
      </c>
      <c r="E6" s="38">
        <f>E7+E8+E9+E14+E15</f>
        <v>121191.8</v>
      </c>
      <c r="F6" s="8"/>
      <c r="G6" s="8"/>
    </row>
    <row r="7" spans="2:11" ht="33" customHeight="1">
      <c r="B7" s="46" t="s">
        <v>0</v>
      </c>
      <c r="C7" s="29">
        <v>3513.6</v>
      </c>
      <c r="D7" s="39">
        <v>0</v>
      </c>
      <c r="E7" s="39">
        <f>C7+D7</f>
        <v>3513.6</v>
      </c>
      <c r="F7" s="25"/>
      <c r="G7" s="15"/>
      <c r="H7" s="20"/>
      <c r="I7" s="13"/>
      <c r="J7" s="13"/>
      <c r="K7" s="13"/>
    </row>
    <row r="8" spans="2:11" ht="33.75" customHeight="1">
      <c r="B8" s="46" t="s">
        <v>3</v>
      </c>
      <c r="C8" s="29">
        <v>870</v>
      </c>
      <c r="D8" s="39">
        <v>0</v>
      </c>
      <c r="E8" s="39">
        <v>870</v>
      </c>
      <c r="F8" s="22"/>
      <c r="G8" s="15"/>
      <c r="H8" s="15"/>
      <c r="I8" s="15"/>
      <c r="J8" s="13"/>
      <c r="K8" s="13"/>
    </row>
    <row r="9" spans="2:11" s="23" customFormat="1" ht="66" customHeight="1">
      <c r="B9" s="47" t="s">
        <v>7</v>
      </c>
      <c r="C9" s="30">
        <f>SUM(C10:C13)</f>
        <v>99930.29999999999</v>
      </c>
      <c r="D9" s="40">
        <f>SUM(D10:D13)</f>
        <v>0</v>
      </c>
      <c r="E9" s="39">
        <f>SUM(E10:E13)</f>
        <v>99930.29999999999</v>
      </c>
      <c r="F9" s="26"/>
      <c r="G9" s="24"/>
      <c r="H9" s="24"/>
      <c r="I9" s="24"/>
      <c r="J9" s="24"/>
      <c r="K9" s="24"/>
    </row>
    <row r="10" spans="2:11" ht="35.25" customHeight="1">
      <c r="B10" s="48" t="s">
        <v>19</v>
      </c>
      <c r="C10" s="30">
        <v>57500</v>
      </c>
      <c r="D10" s="39">
        <v>0</v>
      </c>
      <c r="E10" s="39">
        <f aca="true" t="shared" si="0" ref="E10:E15">C10+D10</f>
        <v>57500</v>
      </c>
      <c r="F10" s="26"/>
      <c r="G10" s="14"/>
      <c r="H10" s="14"/>
      <c r="I10" s="14"/>
      <c r="J10" s="14"/>
      <c r="K10" s="14"/>
    </row>
    <row r="11" spans="2:11" ht="82.5" customHeight="1">
      <c r="B11" s="48" t="s">
        <v>20</v>
      </c>
      <c r="C11" s="30">
        <v>40743.4</v>
      </c>
      <c r="D11" s="39">
        <v>0</v>
      </c>
      <c r="E11" s="39">
        <f t="shared" si="0"/>
        <v>40743.4</v>
      </c>
      <c r="F11" s="14"/>
      <c r="G11" s="14"/>
      <c r="H11" s="14"/>
      <c r="I11" s="14"/>
      <c r="J11" s="14"/>
      <c r="K11" s="14"/>
    </row>
    <row r="12" spans="2:11" ht="32.25" customHeight="1">
      <c r="B12" s="48" t="s">
        <v>8</v>
      </c>
      <c r="C12" s="31">
        <v>0</v>
      </c>
      <c r="D12" s="41">
        <v>0</v>
      </c>
      <c r="E12" s="39">
        <f t="shared" si="0"/>
        <v>0</v>
      </c>
      <c r="F12" s="14"/>
      <c r="G12" s="14"/>
      <c r="H12" s="14"/>
      <c r="I12" s="14"/>
      <c r="J12" s="14"/>
      <c r="K12" s="14"/>
    </row>
    <row r="13" spans="2:11" ht="48.75" customHeight="1">
      <c r="B13" s="48" t="s">
        <v>18</v>
      </c>
      <c r="C13" s="30">
        <v>1686.9</v>
      </c>
      <c r="D13" s="39">
        <v>0</v>
      </c>
      <c r="E13" s="39">
        <f t="shared" si="0"/>
        <v>1686.9</v>
      </c>
      <c r="F13" s="14"/>
      <c r="G13" s="14"/>
      <c r="H13" s="14"/>
      <c r="I13" s="14"/>
      <c r="J13" s="14"/>
      <c r="K13" s="14"/>
    </row>
    <row r="14" spans="2:11" ht="80.25" customHeight="1">
      <c r="B14" s="47" t="s">
        <v>23</v>
      </c>
      <c r="C14" s="30">
        <v>15921.1</v>
      </c>
      <c r="D14" s="39">
        <v>0</v>
      </c>
      <c r="E14" s="39">
        <f t="shared" si="0"/>
        <v>15921.1</v>
      </c>
      <c r="F14" s="14"/>
      <c r="G14" s="14"/>
      <c r="H14" s="14"/>
      <c r="I14" s="14"/>
      <c r="J14" s="14"/>
      <c r="K14" s="14"/>
    </row>
    <row r="15" spans="2:11" ht="34.5" customHeight="1">
      <c r="B15" s="47" t="s">
        <v>9</v>
      </c>
      <c r="C15" s="30">
        <v>956.8</v>
      </c>
      <c r="D15" s="39">
        <v>0</v>
      </c>
      <c r="E15" s="39">
        <f t="shared" si="0"/>
        <v>956.8</v>
      </c>
      <c r="F15" s="14"/>
      <c r="G15" s="14"/>
      <c r="H15" s="14"/>
      <c r="I15" s="14"/>
      <c r="J15" s="14"/>
      <c r="K15" s="14"/>
    </row>
    <row r="16" spans="2:11" ht="21" customHeight="1">
      <c r="B16" s="49" t="s">
        <v>10</v>
      </c>
      <c r="C16" s="32">
        <f>SUM(C17:C18)</f>
        <v>120481.50000000001</v>
      </c>
      <c r="D16" s="37">
        <f>SUM(D17:D18)</f>
        <v>500.09999999999997</v>
      </c>
      <c r="E16" s="38">
        <f>SUM(E17:E18)</f>
        <v>120981.6</v>
      </c>
      <c r="F16" s="52"/>
      <c r="G16" s="52"/>
      <c r="H16" s="52"/>
      <c r="I16" s="52"/>
      <c r="J16" s="52"/>
      <c r="K16" s="52"/>
    </row>
    <row r="17" spans="2:7" ht="21" customHeight="1">
      <c r="B17" s="50" t="s">
        <v>11</v>
      </c>
      <c r="C17" s="33">
        <f>C20+C26+C29+C32+C35+C38+C23</f>
        <v>115851.40000000001</v>
      </c>
      <c r="D17" s="40">
        <f>D20+D26+D29+D32+D35+D38+D23</f>
        <v>0</v>
      </c>
      <c r="E17" s="39">
        <f>E20+E26+E29+E32+E35+E38+E23</f>
        <v>115851.40000000001</v>
      </c>
      <c r="F17" s="9"/>
      <c r="G17" s="9"/>
    </row>
    <row r="18" spans="2:7" ht="21" customHeight="1">
      <c r="B18" s="50" t="s">
        <v>12</v>
      </c>
      <c r="C18" s="33">
        <f>C21+C24+C27+C30+C33+C36+C39</f>
        <v>4630.1</v>
      </c>
      <c r="D18" s="33">
        <f>D21+D24+D27+D30+D33+D36+D39</f>
        <v>500.09999999999997</v>
      </c>
      <c r="E18" s="44">
        <f>E21+E24+E27+E30+E33+E36+E39</f>
        <v>5130.2</v>
      </c>
      <c r="F18" s="10"/>
      <c r="G18" s="10"/>
    </row>
    <row r="19" spans="2:7" ht="54" customHeight="1">
      <c r="B19" s="48" t="s">
        <v>22</v>
      </c>
      <c r="C19" s="33">
        <f>C20+C21</f>
        <v>1856.9</v>
      </c>
      <c r="D19" s="40">
        <f>D20+D21</f>
        <v>0</v>
      </c>
      <c r="E19" s="39">
        <f>E20+E21</f>
        <v>1856.9</v>
      </c>
      <c r="F19" s="10"/>
      <c r="G19" s="10"/>
    </row>
    <row r="20" spans="2:7" ht="19.5" customHeight="1">
      <c r="B20" s="50" t="s">
        <v>11</v>
      </c>
      <c r="C20" s="30">
        <v>1686.9</v>
      </c>
      <c r="D20" s="39">
        <v>0</v>
      </c>
      <c r="E20" s="39">
        <f>C20+D20</f>
        <v>1686.9</v>
      </c>
      <c r="F20" s="9"/>
      <c r="G20" s="9"/>
    </row>
    <row r="21" spans="2:7" ht="22.5" customHeight="1">
      <c r="B21" s="50" t="s">
        <v>12</v>
      </c>
      <c r="C21" s="30">
        <v>170</v>
      </c>
      <c r="D21" s="39">
        <v>0</v>
      </c>
      <c r="E21" s="39">
        <f>C21+D21</f>
        <v>170</v>
      </c>
      <c r="F21" s="9"/>
      <c r="G21" s="9"/>
    </row>
    <row r="22" spans="2:7" ht="35.25" customHeight="1">
      <c r="B22" s="50" t="s">
        <v>27</v>
      </c>
      <c r="C22" s="30">
        <f>C23+C24</f>
        <v>600</v>
      </c>
      <c r="D22" s="40">
        <f>D23+D24</f>
        <v>0</v>
      </c>
      <c r="E22" s="39">
        <f>E23+E24</f>
        <v>600</v>
      </c>
      <c r="F22" s="9"/>
      <c r="G22" s="9"/>
    </row>
    <row r="23" spans="2:7" ht="22.5" customHeight="1">
      <c r="B23" s="50" t="s">
        <v>11</v>
      </c>
      <c r="C23" s="30">
        <v>0</v>
      </c>
      <c r="D23" s="40">
        <v>0</v>
      </c>
      <c r="E23" s="39">
        <f>C23+D23</f>
        <v>0</v>
      </c>
      <c r="F23" s="9"/>
      <c r="G23" s="9"/>
    </row>
    <row r="24" spans="2:7" ht="22.5" customHeight="1">
      <c r="B24" s="50" t="s">
        <v>12</v>
      </c>
      <c r="C24" s="30">
        <v>600</v>
      </c>
      <c r="D24" s="40">
        <v>0</v>
      </c>
      <c r="E24" s="39">
        <f>C24+D24</f>
        <v>600</v>
      </c>
      <c r="F24" s="9"/>
      <c r="G24" s="9"/>
    </row>
    <row r="25" spans="2:7" ht="65.25" customHeight="1">
      <c r="B25" s="50" t="s">
        <v>13</v>
      </c>
      <c r="C25" s="33">
        <f>C26+C27</f>
        <v>58766.3</v>
      </c>
      <c r="D25" s="40">
        <f>D26+D27</f>
        <v>357.5</v>
      </c>
      <c r="E25" s="39">
        <f>E26+E27</f>
        <v>59123.8</v>
      </c>
      <c r="F25" s="9"/>
      <c r="G25" s="9"/>
    </row>
    <row r="26" spans="2:8" s="2" customFormat="1" ht="18" customHeight="1">
      <c r="B26" s="50" t="s">
        <v>11</v>
      </c>
      <c r="C26" s="30">
        <v>57500</v>
      </c>
      <c r="D26" s="39">
        <v>0</v>
      </c>
      <c r="E26" s="39">
        <f>C26+D26</f>
        <v>57500</v>
      </c>
      <c r="F26" s="19"/>
      <c r="G26" s="10"/>
      <c r="H26" s="11"/>
    </row>
    <row r="27" spans="2:8" s="2" customFormat="1" ht="22.5" customHeight="1">
      <c r="B27" s="50" t="s">
        <v>12</v>
      </c>
      <c r="C27" s="30">
        <v>1266.3</v>
      </c>
      <c r="D27" s="39">
        <v>357.5</v>
      </c>
      <c r="E27" s="39">
        <f>C27+D27</f>
        <v>1623.8</v>
      </c>
      <c r="F27" s="19"/>
      <c r="G27" s="10"/>
      <c r="H27" s="11"/>
    </row>
    <row r="28" spans="2:7" ht="81" customHeight="1">
      <c r="B28" s="50" t="s">
        <v>21</v>
      </c>
      <c r="C28" s="40">
        <f>C29+C30</f>
        <v>42746.700000000004</v>
      </c>
      <c r="D28" s="40">
        <f>D29+D30</f>
        <v>150.4</v>
      </c>
      <c r="E28" s="39">
        <f>E29+E30</f>
        <v>42897.1</v>
      </c>
      <c r="F28" s="12"/>
      <c r="G28" s="12"/>
    </row>
    <row r="29" spans="2:7" ht="24" customHeight="1">
      <c r="B29" s="50" t="s">
        <v>11</v>
      </c>
      <c r="C29" s="40">
        <v>40743.4</v>
      </c>
      <c r="D29" s="39">
        <v>0</v>
      </c>
      <c r="E29" s="39">
        <f>C29+D29</f>
        <v>40743.4</v>
      </c>
      <c r="F29" s="12"/>
      <c r="G29" s="12"/>
    </row>
    <row r="30" spans="2:7" ht="21.75" customHeight="1">
      <c r="B30" s="50" t="s">
        <v>14</v>
      </c>
      <c r="C30" s="40">
        <v>2003.3</v>
      </c>
      <c r="D30" s="39">
        <v>150.4</v>
      </c>
      <c r="E30" s="39">
        <f>C30+D30</f>
        <v>2153.7</v>
      </c>
      <c r="F30" s="12"/>
      <c r="G30" s="12"/>
    </row>
    <row r="31" spans="2:7" ht="35.25" customHeight="1">
      <c r="B31" s="50" t="s">
        <v>15</v>
      </c>
      <c r="C31" s="33">
        <f>C32+C33</f>
        <v>0</v>
      </c>
      <c r="D31" s="40">
        <f>D32+D33</f>
        <v>0</v>
      </c>
      <c r="E31" s="39">
        <f>E32+E33</f>
        <v>0</v>
      </c>
      <c r="F31" s="12"/>
      <c r="G31" s="12"/>
    </row>
    <row r="32" spans="2:7" ht="24" customHeight="1">
      <c r="B32" s="50" t="s">
        <v>11</v>
      </c>
      <c r="C32" s="33">
        <v>0</v>
      </c>
      <c r="D32" s="39">
        <v>0</v>
      </c>
      <c r="E32" s="39">
        <f>C32+D32</f>
        <v>0</v>
      </c>
      <c r="F32" s="9"/>
      <c r="G32" s="9"/>
    </row>
    <row r="33" spans="2:7" ht="24" customHeight="1">
      <c r="B33" s="50" t="s">
        <v>14</v>
      </c>
      <c r="C33" s="33">
        <v>0</v>
      </c>
      <c r="D33" s="39">
        <v>0</v>
      </c>
      <c r="E33" s="39">
        <f>C33+D33</f>
        <v>0</v>
      </c>
      <c r="F33" s="9"/>
      <c r="G33" s="9"/>
    </row>
    <row r="34" spans="2:7" ht="81" customHeight="1">
      <c r="B34" s="47" t="s">
        <v>16</v>
      </c>
      <c r="C34" s="33">
        <f>C35+C36</f>
        <v>16471.6</v>
      </c>
      <c r="D34" s="33">
        <f>D35+D36</f>
        <v>-7.8</v>
      </c>
      <c r="E34" s="39">
        <f>E35+E36</f>
        <v>16463.8</v>
      </c>
      <c r="F34" s="9"/>
      <c r="G34" s="9"/>
    </row>
    <row r="35" spans="2:7" ht="24" customHeight="1">
      <c r="B35" s="50" t="s">
        <v>11</v>
      </c>
      <c r="C35" s="33">
        <v>15921.1</v>
      </c>
      <c r="D35" s="39">
        <v>0</v>
      </c>
      <c r="E35" s="39">
        <f>C35+D35</f>
        <v>15921.1</v>
      </c>
      <c r="F35" s="21"/>
      <c r="G35" s="12"/>
    </row>
    <row r="36" spans="2:9" ht="22.5" customHeight="1">
      <c r="B36" s="50" t="s">
        <v>12</v>
      </c>
      <c r="C36" s="33">
        <v>550.5</v>
      </c>
      <c r="D36" s="39">
        <v>-7.8</v>
      </c>
      <c r="E36" s="39">
        <f>C36+D36</f>
        <v>542.7</v>
      </c>
      <c r="F36" s="12"/>
      <c r="G36" s="12"/>
      <c r="I36" s="3"/>
    </row>
    <row r="37" spans="2:7" ht="66.75" customHeight="1">
      <c r="B37" s="47" t="s">
        <v>17</v>
      </c>
      <c r="C37" s="34">
        <f>C38+C39</f>
        <v>40</v>
      </c>
      <c r="D37" s="42">
        <f>D38+D39</f>
        <v>0</v>
      </c>
      <c r="E37" s="43">
        <f>E38+E39</f>
        <v>40</v>
      </c>
      <c r="F37" s="9"/>
      <c r="G37" s="9"/>
    </row>
    <row r="38" spans="2:7" ht="25.5" customHeight="1">
      <c r="B38" s="50" t="s">
        <v>11</v>
      </c>
      <c r="C38" s="34">
        <v>0</v>
      </c>
      <c r="D38" s="43">
        <v>0</v>
      </c>
      <c r="E38" s="43">
        <f>C38+D38</f>
        <v>0</v>
      </c>
      <c r="F38" s="9"/>
      <c r="G38" s="9"/>
    </row>
    <row r="39" spans="2:7" ht="24" customHeight="1">
      <c r="B39" s="50" t="s">
        <v>12</v>
      </c>
      <c r="C39" s="34">
        <v>40</v>
      </c>
      <c r="D39" s="43">
        <v>0</v>
      </c>
      <c r="E39" s="43">
        <f>C39+D39</f>
        <v>40</v>
      </c>
      <c r="F39" s="9"/>
      <c r="G39" s="9"/>
    </row>
    <row r="40" spans="3:5" s="3" customFormat="1" ht="15.75">
      <c r="C40" s="4"/>
      <c r="D40" s="36"/>
      <c r="E40" s="36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7" customFormat="1" ht="16.5" thickBot="1">
      <c r="C74" s="4"/>
      <c r="D74" s="3"/>
      <c r="E74" s="3"/>
    </row>
  </sheetData>
  <sheetProtection/>
  <mergeCells count="7">
    <mergeCell ref="C1:E1"/>
    <mergeCell ref="F16:K16"/>
    <mergeCell ref="B4:B5"/>
    <mergeCell ref="C4:C5"/>
    <mergeCell ref="B2:E2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2020-10-23T07:31:30Z</cp:lastPrinted>
  <dcterms:created xsi:type="dcterms:W3CDTF">2007-11-06T05:02:27Z</dcterms:created>
  <dcterms:modified xsi:type="dcterms:W3CDTF">2020-11-02T08:04:06Z</dcterms:modified>
  <cp:category/>
  <cp:version/>
  <cp:contentType/>
  <cp:contentStatus/>
</cp:coreProperties>
</file>