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activeTab="0"/>
  </bookViews>
  <sheets>
    <sheet name="прогр2018" sheetId="1" r:id="rId1"/>
  </sheets>
  <definedNames>
    <definedName name="_xlnm.Print_Area" localSheetId="0">'прогр2018'!$A$1:$I$46</definedName>
  </definedNames>
  <calcPr fullCalcOnLoad="1"/>
</workbook>
</file>

<file path=xl/sharedStrings.xml><?xml version="1.0" encoding="utf-8"?>
<sst xmlns="http://schemas.openxmlformats.org/spreadsheetml/2006/main" count="180" uniqueCount="62">
  <si>
    <t>Муниципальная программа «Молодежь города Ливны Орловской области на 2014-2018 годы»</t>
  </si>
  <si>
    <t>01</t>
  </si>
  <si>
    <t>03</t>
  </si>
  <si>
    <t>09</t>
  </si>
  <si>
    <t>04</t>
  </si>
  <si>
    <t>08</t>
  </si>
  <si>
    <t>05</t>
  </si>
  <si>
    <t>02</t>
  </si>
  <si>
    <t>07</t>
  </si>
  <si>
    <t>10</t>
  </si>
  <si>
    <t>11</t>
  </si>
  <si>
    <t xml:space="preserve"> </t>
  </si>
  <si>
    <t>792</t>
  </si>
  <si>
    <t>075</t>
  </si>
  <si>
    <t>163</t>
  </si>
  <si>
    <t>720</t>
  </si>
  <si>
    <t>13</t>
  </si>
  <si>
    <t>Наименование</t>
  </si>
  <si>
    <t>Вед</t>
  </si>
  <si>
    <t>Р</t>
  </si>
  <si>
    <t>Пр</t>
  </si>
  <si>
    <t>Цст</t>
  </si>
  <si>
    <t>Итого</t>
  </si>
  <si>
    <t>тыс.руб.</t>
  </si>
  <si>
    <t>ПЧ 0 00 00000</t>
  </si>
  <si>
    <t>П2 0 00 00000</t>
  </si>
  <si>
    <t>П3 0 00 00000</t>
  </si>
  <si>
    <t>П4 0 00 00000</t>
  </si>
  <si>
    <t>П5 0 00 00000</t>
  </si>
  <si>
    <t>П7 0 00 00000</t>
  </si>
  <si>
    <t>П8 0 00 00000</t>
  </si>
  <si>
    <t>П9 0 00 00000</t>
  </si>
  <si>
    <t xml:space="preserve">ПЛ 0 00 00000 </t>
  </si>
  <si>
    <t>ПП 0 00 00000</t>
  </si>
  <si>
    <t>ПЖ 0 00 00000</t>
  </si>
  <si>
    <t>Муниципальная программа «Образование в городе Ливны Орловской области на 2017-2019 годы»</t>
  </si>
  <si>
    <t>Муниципальная программа «Культура и  искусство города Ливны Орловской области на 2017-2019 годы»</t>
  </si>
  <si>
    <t>Муниципальная программа «Развитие физической культуры и спорта в городе Ливны Орловской области  на 2017-2020 годы»</t>
  </si>
  <si>
    <t>Муниципальная программа «Ремонт, строительство, реконструкция и содержание объектов дорожной инфраструктуры города Ливны на 2017-2019 годы»</t>
  </si>
  <si>
    <t>Муниципальная программа «Благоустройство города Ливны Орловской области на 2017-2019 годы»</t>
  </si>
  <si>
    <t>Муниципальная программа «Обеспечение безопасности дорожного движения на территории города Ливны Орловской области на 2016-2018 годы»</t>
  </si>
  <si>
    <t>Муниципальная программа «Развитие муниципальной службы в городе Ливны Орловской области на 2017-2019 годы»</t>
  </si>
  <si>
    <t>Муниципальная программа "Поддержка социально-ориентированных некоммерческих организаций города Ливны Орловской области на 2017-2019 годы"</t>
  </si>
  <si>
    <t>Муниципальная программа "Доступная среда города Ливны Орловской области в 2017-2019 годы"</t>
  </si>
  <si>
    <t>Муниципальная программа "Профилактика правонарушений в городе Ливны Орловской области  на 2017-2019 годы"</t>
  </si>
  <si>
    <t>ПК 0 00 00000</t>
  </si>
  <si>
    <t>12</t>
  </si>
  <si>
    <t>П1 0 00 00000</t>
  </si>
  <si>
    <t>756</t>
  </si>
  <si>
    <t>Муниципальная программа "Развитие архивного дела в городе Ливны Орловской области на 2018-2020 годы"</t>
  </si>
  <si>
    <t>Муниципальная программа "Газификация индивидуальной жилой застройки города Ливны на период 2018-2020 годы"</t>
  </si>
  <si>
    <t>ПС 0 00 00000</t>
  </si>
  <si>
    <t>ПМ 0 00 00000</t>
  </si>
  <si>
    <t>Муниципальная программа "Формирование современной городской среды на территории города Ливны на 2018-2022 годы"</t>
  </si>
  <si>
    <t>727</t>
  </si>
  <si>
    <t>Поправки</t>
  </si>
  <si>
    <t>Бюджет</t>
  </si>
  <si>
    <t>Бюджет с поправками</t>
  </si>
  <si>
    <t>Муниципальная программа "Развитие и поддержка малого и среднего предпринимательства в городе Ливны на 2017-2019 годы"</t>
  </si>
  <si>
    <t>№ п/п</t>
  </si>
  <si>
    <t xml:space="preserve">Распределение бюджетных ассигнований на реализацию целевых программ         на 2018 год </t>
  </si>
  <si>
    <t>Приложение 8  к решению Ливенского городского Совета народных депутатов       от 6 декабря  2018 г. № 29/328 -ГС "Приложение 19 к решению Ливенского городского Совета   народных депутатов                                                         от  5 декабря 2017 г. № 16/195 - ГС"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</si>
</sst>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00000"/>
    <numFmt numFmtId="168" formatCode="0.0"/>
    <numFmt numFmtId="169" formatCode="#,##0.0_р_."/>
    <numFmt numFmtId="170" formatCode="0000"/>
    <numFmt numFmtId="171" formatCode="[$€-2]\ ###,000_);[Red]\([$€-2]\ ###,000\)"/>
    <numFmt numFmtId="172" formatCode="#,##0.0"/>
    <numFmt numFmtId="173" formatCode="0.000"/>
    <numFmt numFmtId="174" formatCode="0.0%"/>
    <numFmt numFmtId="175" formatCode="#,##0.0&quot;р.&quot;"/>
  </numFmts>
  <fonts count="28">
    <font>
      <sz val="10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justify" wrapText="1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0" fontId="1" fillId="24" borderId="0" xfId="0" applyFont="1" applyFill="1" applyAlignment="1">
      <alignment/>
    </xf>
    <xf numFmtId="0" fontId="1" fillId="25" borderId="0" xfId="0" applyFont="1" applyFill="1" applyAlignment="1">
      <alignment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justify" wrapText="1"/>
    </xf>
    <xf numFmtId="0" fontId="3" fillId="0" borderId="0" xfId="0" applyFont="1" applyAlignment="1">
      <alignment wrapText="1"/>
    </xf>
    <xf numFmtId="49" fontId="5" fillId="0" borderId="13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vertical="justify"/>
    </xf>
    <xf numFmtId="0" fontId="27" fillId="0" borderId="10" xfId="0" applyFont="1" applyBorder="1" applyAlignment="1">
      <alignment horizontal="center" vertical="justify"/>
    </xf>
    <xf numFmtId="0" fontId="2" fillId="25" borderId="10" xfId="0" applyFont="1" applyFill="1" applyBorder="1" applyAlignment="1">
      <alignment horizontal="left" vertical="justify" wrapText="1"/>
    </xf>
    <xf numFmtId="0" fontId="2" fillId="0" borderId="10" xfId="0" applyFont="1" applyBorder="1" applyAlignment="1">
      <alignment horizontal="left" vertical="justify" wrapText="1"/>
    </xf>
    <xf numFmtId="0" fontId="2" fillId="0" borderId="10" xfId="0" applyFont="1" applyFill="1" applyBorder="1" applyAlignment="1">
      <alignment horizontal="left" vertical="justify" wrapText="1"/>
    </xf>
    <xf numFmtId="168" fontId="5" fillId="25" borderId="10" xfId="0" applyNumberFormat="1" applyFont="1" applyFill="1" applyBorder="1" applyAlignment="1">
      <alignment horizontal="center" vertical="center"/>
    </xf>
    <xf numFmtId="168" fontId="5" fillId="25" borderId="10" xfId="0" applyNumberFormat="1" applyFont="1" applyFill="1" applyBorder="1" applyAlignment="1">
      <alignment horizontal="center" vertical="center" wrapText="1"/>
    </xf>
    <xf numFmtId="168" fontId="5" fillId="25" borderId="12" xfId="0" applyNumberFormat="1" applyFont="1" applyFill="1" applyBorder="1" applyAlignment="1">
      <alignment horizontal="center" vertical="center" wrapText="1"/>
    </xf>
    <xf numFmtId="168" fontId="5" fillId="25" borderId="13" xfId="0" applyNumberFormat="1" applyFont="1" applyFill="1" applyBorder="1" applyAlignment="1">
      <alignment horizontal="center" vertical="center"/>
    </xf>
    <xf numFmtId="168" fontId="4" fillId="25" borderId="10" xfId="0" applyNumberFormat="1" applyFont="1" applyFill="1" applyBorder="1" applyAlignment="1">
      <alignment horizontal="center" vertical="center"/>
    </xf>
    <xf numFmtId="168" fontId="5" fillId="25" borderId="10" xfId="0" applyNumberFormat="1" applyFont="1" applyFill="1" applyBorder="1" applyAlignment="1">
      <alignment horizontal="center" vertical="center"/>
    </xf>
    <xf numFmtId="168" fontId="4" fillId="25" borderId="10" xfId="0" applyNumberFormat="1" applyFont="1" applyFill="1" applyBorder="1" applyAlignment="1">
      <alignment horizontal="center" vertical="center"/>
    </xf>
    <xf numFmtId="0" fontId="2" fillId="25" borderId="13" xfId="0" applyFont="1" applyFill="1" applyBorder="1" applyAlignment="1">
      <alignment vertical="justify" wrapText="1"/>
    </xf>
    <xf numFmtId="0" fontId="2" fillId="25" borderId="11" xfId="0" applyFont="1" applyFill="1" applyBorder="1" applyAlignment="1">
      <alignment vertical="justify" wrapText="1"/>
    </xf>
    <xf numFmtId="0" fontId="2" fillId="25" borderId="12" xfId="0" applyFont="1" applyFill="1" applyBorder="1" applyAlignment="1">
      <alignment vertical="justify" wrapText="1"/>
    </xf>
    <xf numFmtId="0" fontId="2" fillId="25" borderId="13" xfId="0" applyFont="1" applyFill="1" applyBorder="1" applyAlignment="1">
      <alignment horizontal="left" vertical="justify" wrapText="1"/>
    </xf>
    <xf numFmtId="0" fontId="2" fillId="25" borderId="12" xfId="0" applyFont="1" applyFill="1" applyBorder="1" applyAlignment="1">
      <alignment horizontal="left" vertical="justify" wrapText="1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25" borderId="11" xfId="0" applyFont="1" applyFill="1" applyBorder="1" applyAlignment="1">
      <alignment horizontal="left" vertical="justify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Fill="1" applyAlignment="1">
      <alignment horizontal="left" wrapText="1"/>
    </xf>
    <xf numFmtId="168" fontId="5" fillId="0" borderId="14" xfId="0" applyNumberFormat="1" applyFont="1" applyBorder="1" applyAlignment="1">
      <alignment horizontal="right" vertical="top"/>
    </xf>
    <xf numFmtId="0" fontId="26" fillId="0" borderId="0" xfId="0" applyFont="1" applyAlignment="1">
      <alignment horizontal="center" wrapText="1"/>
    </xf>
    <xf numFmtId="0" fontId="3" fillId="0" borderId="0" xfId="0" applyFont="1" applyAlignment="1">
      <alignment horizontal="left" vertical="justify"/>
    </xf>
    <xf numFmtId="0" fontId="2" fillId="0" borderId="10" xfId="0" applyFont="1" applyFill="1" applyBorder="1" applyAlignment="1">
      <alignment horizontal="left" vertical="justify" wrapText="1"/>
    </xf>
    <xf numFmtId="0" fontId="2" fillId="25" borderId="10" xfId="0" applyFont="1" applyFill="1" applyBorder="1" applyAlignment="1">
      <alignment horizontal="left" vertic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view="pageBreakPreview" zoomScaleNormal="120" zoomScaleSheetLayoutView="100" zoomScalePageLayoutView="0" workbookViewId="0" topLeftCell="A1">
      <selection activeCell="F1" sqref="F1:I1"/>
    </sheetView>
  </sheetViews>
  <sheetFormatPr defaultColWidth="9.00390625" defaultRowHeight="12.75"/>
  <cols>
    <col min="1" max="1" width="5.125" style="2" customWidth="1"/>
    <col min="2" max="2" width="34.25390625" style="11" customWidth="1"/>
    <col min="3" max="3" width="3.875" style="2" customWidth="1"/>
    <col min="4" max="4" width="4.375" style="2" customWidth="1"/>
    <col min="5" max="5" width="4.75390625" style="2" customWidth="1"/>
    <col min="6" max="6" width="12.625" style="2" customWidth="1"/>
    <col min="7" max="7" width="8.75390625" style="2" customWidth="1"/>
    <col min="8" max="8" width="8.875" style="2" customWidth="1"/>
    <col min="9" max="9" width="9.75390625" style="2" customWidth="1"/>
    <col min="10" max="16384" width="9.125" style="2" customWidth="1"/>
  </cols>
  <sheetData>
    <row r="1" spans="2:9" ht="111.75" customHeight="1">
      <c r="B1" s="11" t="s">
        <v>11</v>
      </c>
      <c r="D1" s="17"/>
      <c r="E1" s="17"/>
      <c r="F1" s="42" t="s">
        <v>61</v>
      </c>
      <c r="G1" s="42"/>
      <c r="H1" s="42"/>
      <c r="I1" s="42"/>
    </row>
    <row r="2" spans="1:9" ht="38.25" customHeight="1">
      <c r="A2" s="44" t="s">
        <v>60</v>
      </c>
      <c r="B2" s="44"/>
      <c r="C2" s="44"/>
      <c r="D2" s="44"/>
      <c r="E2" s="44"/>
      <c r="F2" s="44"/>
      <c r="G2" s="44"/>
      <c r="H2" s="44"/>
      <c r="I2" s="44"/>
    </row>
    <row r="3" spans="3:9" ht="15">
      <c r="C3" s="3"/>
      <c r="D3" s="3"/>
      <c r="E3" s="3"/>
      <c r="F3" s="3"/>
      <c r="G3" s="43" t="s">
        <v>23</v>
      </c>
      <c r="H3" s="43"/>
      <c r="I3" s="43"/>
    </row>
    <row r="4" spans="1:9" s="1" customFormat="1" ht="38.25">
      <c r="A4" s="21" t="s">
        <v>59</v>
      </c>
      <c r="B4" s="19" t="s">
        <v>17</v>
      </c>
      <c r="C4" s="19" t="s">
        <v>18</v>
      </c>
      <c r="D4" s="19" t="s">
        <v>19</v>
      </c>
      <c r="E4" s="19" t="s">
        <v>20</v>
      </c>
      <c r="F4" s="19" t="s">
        <v>21</v>
      </c>
      <c r="G4" s="19" t="s">
        <v>56</v>
      </c>
      <c r="H4" s="20" t="s">
        <v>55</v>
      </c>
      <c r="I4" s="20" t="s">
        <v>57</v>
      </c>
    </row>
    <row r="5" spans="1:9" s="1" customFormat="1" ht="59.25" customHeight="1">
      <c r="A5" s="4">
        <v>1</v>
      </c>
      <c r="B5" s="23" t="s">
        <v>58</v>
      </c>
      <c r="C5" s="6" t="s">
        <v>15</v>
      </c>
      <c r="D5" s="5" t="s">
        <v>4</v>
      </c>
      <c r="E5" s="5" t="s">
        <v>46</v>
      </c>
      <c r="F5" s="5" t="s">
        <v>47</v>
      </c>
      <c r="G5" s="25">
        <v>50</v>
      </c>
      <c r="H5" s="25">
        <v>-10</v>
      </c>
      <c r="I5" s="30">
        <f aca="true" t="shared" si="0" ref="I5:I42">G5+H5</f>
        <v>40</v>
      </c>
    </row>
    <row r="6" spans="1:9" s="1" customFormat="1" ht="18.75" customHeight="1">
      <c r="A6" s="37">
        <v>2</v>
      </c>
      <c r="B6" s="35" t="s">
        <v>36</v>
      </c>
      <c r="C6" s="6" t="s">
        <v>15</v>
      </c>
      <c r="D6" s="5" t="s">
        <v>5</v>
      </c>
      <c r="E6" s="5" t="s">
        <v>1</v>
      </c>
      <c r="F6" s="5" t="s">
        <v>27</v>
      </c>
      <c r="G6" s="25">
        <v>249.4</v>
      </c>
      <c r="H6" s="25">
        <v>0</v>
      </c>
      <c r="I6" s="30">
        <f>G6+H6</f>
        <v>249.4</v>
      </c>
    </row>
    <row r="7" spans="1:9" s="1" customFormat="1" ht="18" customHeight="1">
      <c r="A7" s="39"/>
      <c r="B7" s="40"/>
      <c r="C7" s="6" t="s">
        <v>48</v>
      </c>
      <c r="D7" s="5" t="s">
        <v>6</v>
      </c>
      <c r="E7" s="5" t="s">
        <v>2</v>
      </c>
      <c r="F7" s="5" t="s">
        <v>27</v>
      </c>
      <c r="G7" s="25">
        <v>3028.1</v>
      </c>
      <c r="H7" s="25">
        <v>0</v>
      </c>
      <c r="I7" s="30">
        <f t="shared" si="0"/>
        <v>3028.1</v>
      </c>
    </row>
    <row r="8" spans="1:13" ht="16.5" customHeight="1">
      <c r="A8" s="39"/>
      <c r="B8" s="40"/>
      <c r="C8" s="5" t="s">
        <v>48</v>
      </c>
      <c r="D8" s="5" t="s">
        <v>8</v>
      </c>
      <c r="E8" s="5" t="s">
        <v>2</v>
      </c>
      <c r="F8" s="5" t="s">
        <v>27</v>
      </c>
      <c r="G8" s="25">
        <v>24001.2</v>
      </c>
      <c r="H8" s="25">
        <v>2023.2</v>
      </c>
      <c r="I8" s="30">
        <f t="shared" si="0"/>
        <v>26024.4</v>
      </c>
      <c r="J8" s="13"/>
      <c r="K8" s="13"/>
      <c r="L8" s="13"/>
      <c r="M8" s="13"/>
    </row>
    <row r="9" spans="1:13" ht="17.25" customHeight="1">
      <c r="A9" s="38"/>
      <c r="B9" s="36"/>
      <c r="C9" s="5" t="s">
        <v>48</v>
      </c>
      <c r="D9" s="5" t="s">
        <v>5</v>
      </c>
      <c r="E9" s="5" t="s">
        <v>1</v>
      </c>
      <c r="F9" s="5" t="s">
        <v>27</v>
      </c>
      <c r="G9" s="25">
        <v>27742.7</v>
      </c>
      <c r="H9" s="25">
        <v>383.5</v>
      </c>
      <c r="I9" s="30">
        <f t="shared" si="0"/>
        <v>28126.2</v>
      </c>
      <c r="J9" s="13"/>
      <c r="K9" s="13"/>
      <c r="L9" s="13"/>
      <c r="M9" s="13"/>
    </row>
    <row r="10" spans="1:13" ht="25.5" customHeight="1">
      <c r="A10" s="37">
        <v>3</v>
      </c>
      <c r="B10" s="35" t="s">
        <v>37</v>
      </c>
      <c r="C10" s="5" t="s">
        <v>48</v>
      </c>
      <c r="D10" s="5" t="s">
        <v>8</v>
      </c>
      <c r="E10" s="5" t="s">
        <v>2</v>
      </c>
      <c r="F10" s="5" t="s">
        <v>28</v>
      </c>
      <c r="G10" s="25">
        <v>12771.9</v>
      </c>
      <c r="H10" s="25">
        <v>494.1</v>
      </c>
      <c r="I10" s="30">
        <f t="shared" si="0"/>
        <v>13266</v>
      </c>
      <c r="J10" s="13"/>
      <c r="K10" s="13"/>
      <c r="L10" s="13"/>
      <c r="M10" s="13"/>
    </row>
    <row r="11" spans="1:13" ht="35.25" customHeight="1">
      <c r="A11" s="38"/>
      <c r="B11" s="36"/>
      <c r="C11" s="5" t="s">
        <v>48</v>
      </c>
      <c r="D11" s="5" t="s">
        <v>10</v>
      </c>
      <c r="E11" s="5" t="s">
        <v>7</v>
      </c>
      <c r="F11" s="5" t="s">
        <v>28</v>
      </c>
      <c r="G11" s="26">
        <v>15659.9</v>
      </c>
      <c r="H11" s="25">
        <v>19</v>
      </c>
      <c r="I11" s="30">
        <f t="shared" si="0"/>
        <v>15678.9</v>
      </c>
      <c r="J11" s="13"/>
      <c r="K11" s="13"/>
      <c r="L11" s="13"/>
      <c r="M11" s="13"/>
    </row>
    <row r="12" spans="1:13" ht="15" customHeight="1">
      <c r="A12" s="37">
        <v>4</v>
      </c>
      <c r="B12" s="32" t="s">
        <v>35</v>
      </c>
      <c r="C12" s="7" t="s">
        <v>13</v>
      </c>
      <c r="D12" s="7" t="s">
        <v>8</v>
      </c>
      <c r="E12" s="7" t="s">
        <v>1</v>
      </c>
      <c r="F12" s="5" t="s">
        <v>25</v>
      </c>
      <c r="G12" s="26">
        <v>219898.4</v>
      </c>
      <c r="H12" s="25">
        <v>12802.6</v>
      </c>
      <c r="I12" s="30">
        <f t="shared" si="0"/>
        <v>232701</v>
      </c>
      <c r="J12" s="13"/>
      <c r="K12" s="13"/>
      <c r="L12" s="13"/>
      <c r="M12" s="13"/>
    </row>
    <row r="13" spans="1:13" ht="15" customHeight="1">
      <c r="A13" s="39"/>
      <c r="B13" s="33"/>
      <c r="C13" s="7" t="s">
        <v>13</v>
      </c>
      <c r="D13" s="7" t="s">
        <v>8</v>
      </c>
      <c r="E13" s="7" t="s">
        <v>7</v>
      </c>
      <c r="F13" s="5" t="s">
        <v>25</v>
      </c>
      <c r="G13" s="26">
        <v>268979.1</v>
      </c>
      <c r="H13" s="25">
        <v>10706.7</v>
      </c>
      <c r="I13" s="30">
        <f t="shared" si="0"/>
        <v>279685.8</v>
      </c>
      <c r="J13" s="13"/>
      <c r="K13" s="13"/>
      <c r="L13" s="13"/>
      <c r="M13" s="13"/>
    </row>
    <row r="14" spans="1:13" ht="15" customHeight="1">
      <c r="A14" s="39"/>
      <c r="B14" s="33"/>
      <c r="C14" s="7" t="s">
        <v>13</v>
      </c>
      <c r="D14" s="7" t="s">
        <v>8</v>
      </c>
      <c r="E14" s="7" t="s">
        <v>8</v>
      </c>
      <c r="F14" s="5" t="s">
        <v>25</v>
      </c>
      <c r="G14" s="26">
        <v>1718.5</v>
      </c>
      <c r="H14" s="25">
        <v>0</v>
      </c>
      <c r="I14" s="30">
        <f t="shared" si="0"/>
        <v>1718.5</v>
      </c>
      <c r="J14" s="14"/>
      <c r="K14" s="13"/>
      <c r="L14" s="13"/>
      <c r="M14" s="13"/>
    </row>
    <row r="15" spans="1:13" ht="13.5" customHeight="1">
      <c r="A15" s="39"/>
      <c r="B15" s="33"/>
      <c r="C15" s="7" t="s">
        <v>13</v>
      </c>
      <c r="D15" s="7" t="s">
        <v>8</v>
      </c>
      <c r="E15" s="7" t="s">
        <v>3</v>
      </c>
      <c r="F15" s="18" t="s">
        <v>25</v>
      </c>
      <c r="G15" s="26">
        <v>6707.7</v>
      </c>
      <c r="H15" s="25">
        <v>134.4</v>
      </c>
      <c r="I15" s="30">
        <f t="shared" si="0"/>
        <v>6842.099999999999</v>
      </c>
      <c r="J15" s="13"/>
      <c r="K15" s="13"/>
      <c r="L15" s="13"/>
      <c r="M15" s="13"/>
    </row>
    <row r="16" spans="1:13" ht="13.5" customHeight="1">
      <c r="A16" s="39"/>
      <c r="B16" s="33"/>
      <c r="C16" s="7" t="s">
        <v>14</v>
      </c>
      <c r="D16" s="7" t="s">
        <v>8</v>
      </c>
      <c r="E16" s="7" t="s">
        <v>7</v>
      </c>
      <c r="F16" s="5" t="s">
        <v>25</v>
      </c>
      <c r="G16" s="26">
        <v>82109</v>
      </c>
      <c r="H16" s="25">
        <v>0</v>
      </c>
      <c r="I16" s="30">
        <f t="shared" si="0"/>
        <v>82109</v>
      </c>
      <c r="J16" s="13"/>
      <c r="K16" s="13"/>
      <c r="L16" s="13"/>
      <c r="M16" s="13"/>
    </row>
    <row r="17" spans="1:13" ht="13.5" customHeight="1">
      <c r="A17" s="38"/>
      <c r="B17" s="34"/>
      <c r="C17" s="16" t="s">
        <v>48</v>
      </c>
      <c r="D17" s="16" t="s">
        <v>8</v>
      </c>
      <c r="E17" s="16" t="s">
        <v>2</v>
      </c>
      <c r="F17" s="15" t="s">
        <v>25</v>
      </c>
      <c r="G17" s="27">
        <v>8128.6</v>
      </c>
      <c r="H17" s="25">
        <v>401</v>
      </c>
      <c r="I17" s="30">
        <f t="shared" si="0"/>
        <v>8529.6</v>
      </c>
      <c r="J17" s="13"/>
      <c r="K17" s="13"/>
      <c r="L17" s="13"/>
      <c r="M17" s="13"/>
    </row>
    <row r="18" spans="1:13" ht="58.5" customHeight="1">
      <c r="A18" s="4">
        <v>5</v>
      </c>
      <c r="B18" s="24" t="s">
        <v>49</v>
      </c>
      <c r="C18" s="5" t="s">
        <v>15</v>
      </c>
      <c r="D18" s="5" t="s">
        <v>1</v>
      </c>
      <c r="E18" s="5" t="s">
        <v>16</v>
      </c>
      <c r="F18" s="5" t="s">
        <v>26</v>
      </c>
      <c r="G18" s="25">
        <v>50</v>
      </c>
      <c r="H18" s="25">
        <v>0</v>
      </c>
      <c r="I18" s="30">
        <f t="shared" si="0"/>
        <v>50</v>
      </c>
      <c r="J18" s="13"/>
      <c r="K18" s="13"/>
      <c r="L18" s="13"/>
      <c r="M18" s="13"/>
    </row>
    <row r="19" spans="1:13" ht="21.75" customHeight="1">
      <c r="A19" s="10"/>
      <c r="B19" s="35" t="s">
        <v>38</v>
      </c>
      <c r="C19" s="18" t="s">
        <v>14</v>
      </c>
      <c r="D19" s="18" t="s">
        <v>4</v>
      </c>
      <c r="E19" s="18" t="s">
        <v>3</v>
      </c>
      <c r="F19" s="18" t="s">
        <v>29</v>
      </c>
      <c r="G19" s="28">
        <v>71927.6</v>
      </c>
      <c r="H19" s="25">
        <v>0</v>
      </c>
      <c r="I19" s="30">
        <f t="shared" si="0"/>
        <v>71927.6</v>
      </c>
      <c r="J19" s="13"/>
      <c r="K19" s="13"/>
      <c r="L19" s="13"/>
      <c r="M19" s="13"/>
    </row>
    <row r="20" spans="1:13" ht="21.75" customHeight="1">
      <c r="A20" s="37">
        <v>6</v>
      </c>
      <c r="B20" s="40"/>
      <c r="C20" s="18" t="s">
        <v>15</v>
      </c>
      <c r="D20" s="18" t="s">
        <v>4</v>
      </c>
      <c r="E20" s="18" t="s">
        <v>3</v>
      </c>
      <c r="F20" s="18" t="s">
        <v>29</v>
      </c>
      <c r="G20" s="28">
        <v>58811.2</v>
      </c>
      <c r="H20" s="25">
        <v>0</v>
      </c>
      <c r="I20" s="30">
        <f t="shared" si="0"/>
        <v>58811.2</v>
      </c>
      <c r="J20" s="13"/>
      <c r="K20" s="13"/>
      <c r="L20" s="13"/>
      <c r="M20" s="13"/>
    </row>
    <row r="21" spans="1:13" ht="32.25" customHeight="1">
      <c r="A21" s="38"/>
      <c r="B21" s="36"/>
      <c r="C21" s="18" t="s">
        <v>54</v>
      </c>
      <c r="D21" s="18" t="s">
        <v>4</v>
      </c>
      <c r="E21" s="18" t="s">
        <v>3</v>
      </c>
      <c r="F21" s="18" t="s">
        <v>29</v>
      </c>
      <c r="G21" s="28">
        <v>45446.2</v>
      </c>
      <c r="H21" s="25">
        <v>530.8</v>
      </c>
      <c r="I21" s="30">
        <f t="shared" si="0"/>
        <v>45977</v>
      </c>
      <c r="J21" s="13"/>
      <c r="K21" s="13"/>
      <c r="L21" s="13"/>
      <c r="M21" s="13"/>
    </row>
    <row r="22" spans="1:13" ht="23.25" customHeight="1">
      <c r="A22" s="37">
        <v>7</v>
      </c>
      <c r="B22" s="35" t="s">
        <v>39</v>
      </c>
      <c r="C22" s="18" t="s">
        <v>15</v>
      </c>
      <c r="D22" s="18" t="s">
        <v>6</v>
      </c>
      <c r="E22" s="18" t="s">
        <v>2</v>
      </c>
      <c r="F22" s="18" t="s">
        <v>30</v>
      </c>
      <c r="G22" s="28">
        <v>1435.2</v>
      </c>
      <c r="H22" s="25">
        <v>0</v>
      </c>
      <c r="I22" s="30">
        <f t="shared" si="0"/>
        <v>1435.2</v>
      </c>
      <c r="J22" s="13"/>
      <c r="K22" s="13"/>
      <c r="L22" s="13"/>
      <c r="M22" s="13"/>
    </row>
    <row r="23" spans="1:13" ht="36" customHeight="1">
      <c r="A23" s="38"/>
      <c r="B23" s="36"/>
      <c r="C23" s="18" t="s">
        <v>54</v>
      </c>
      <c r="D23" s="18" t="s">
        <v>6</v>
      </c>
      <c r="E23" s="18" t="s">
        <v>2</v>
      </c>
      <c r="F23" s="18" t="s">
        <v>30</v>
      </c>
      <c r="G23" s="28">
        <v>6356.8</v>
      </c>
      <c r="H23" s="25">
        <v>0</v>
      </c>
      <c r="I23" s="30">
        <f t="shared" si="0"/>
        <v>6356.8</v>
      </c>
      <c r="J23" s="13"/>
      <c r="K23" s="13"/>
      <c r="L23" s="13"/>
      <c r="M23" s="13"/>
    </row>
    <row r="24" spans="1:13" ht="21" customHeight="1">
      <c r="A24" s="41">
        <v>8</v>
      </c>
      <c r="B24" s="32" t="s">
        <v>40</v>
      </c>
      <c r="C24" s="6">
        <v>163</v>
      </c>
      <c r="D24" s="6" t="s">
        <v>6</v>
      </c>
      <c r="E24" s="6" t="s">
        <v>2</v>
      </c>
      <c r="F24" s="6" t="s">
        <v>31</v>
      </c>
      <c r="G24" s="25">
        <v>400</v>
      </c>
      <c r="H24" s="25">
        <v>0</v>
      </c>
      <c r="I24" s="30">
        <f t="shared" si="0"/>
        <v>400</v>
      </c>
      <c r="J24" s="13"/>
      <c r="K24" s="13"/>
      <c r="L24" s="13"/>
      <c r="M24" s="13"/>
    </row>
    <row r="25" spans="1:13" ht="16.5" customHeight="1">
      <c r="A25" s="41"/>
      <c r="B25" s="33"/>
      <c r="C25" s="6" t="s">
        <v>15</v>
      </c>
      <c r="D25" s="6" t="s">
        <v>4</v>
      </c>
      <c r="E25" s="6" t="s">
        <v>3</v>
      </c>
      <c r="F25" s="6" t="s">
        <v>31</v>
      </c>
      <c r="G25" s="25">
        <v>74</v>
      </c>
      <c r="H25" s="25">
        <v>0</v>
      </c>
      <c r="I25" s="30">
        <f t="shared" si="0"/>
        <v>74</v>
      </c>
      <c r="J25" s="13"/>
      <c r="K25" s="13"/>
      <c r="L25" s="13"/>
      <c r="M25" s="13"/>
    </row>
    <row r="26" spans="1:13" ht="18.75" customHeight="1">
      <c r="A26" s="41"/>
      <c r="B26" s="33"/>
      <c r="C26" s="5" t="s">
        <v>15</v>
      </c>
      <c r="D26" s="5" t="s">
        <v>6</v>
      </c>
      <c r="E26" s="5" t="s">
        <v>2</v>
      </c>
      <c r="F26" s="6" t="s">
        <v>31</v>
      </c>
      <c r="G26" s="25">
        <v>5716</v>
      </c>
      <c r="H26" s="25">
        <v>0</v>
      </c>
      <c r="I26" s="30">
        <f t="shared" si="0"/>
        <v>5716</v>
      </c>
      <c r="J26" s="13"/>
      <c r="K26" s="13"/>
      <c r="L26" s="13"/>
      <c r="M26" s="13"/>
    </row>
    <row r="27" spans="1:13" ht="19.5" customHeight="1">
      <c r="A27" s="41"/>
      <c r="B27" s="33"/>
      <c r="C27" s="5" t="s">
        <v>54</v>
      </c>
      <c r="D27" s="5" t="s">
        <v>4</v>
      </c>
      <c r="E27" s="5" t="s">
        <v>3</v>
      </c>
      <c r="F27" s="6" t="s">
        <v>31</v>
      </c>
      <c r="G27" s="25">
        <v>3293.9</v>
      </c>
      <c r="H27" s="25">
        <v>0</v>
      </c>
      <c r="I27" s="30">
        <f t="shared" si="0"/>
        <v>3293.9</v>
      </c>
      <c r="J27" s="13"/>
      <c r="K27" s="13"/>
      <c r="L27" s="13"/>
      <c r="M27" s="13"/>
    </row>
    <row r="28" spans="1:13" ht="15" customHeight="1">
      <c r="A28" s="41"/>
      <c r="B28" s="34"/>
      <c r="C28" s="5" t="s">
        <v>54</v>
      </c>
      <c r="D28" s="5" t="s">
        <v>6</v>
      </c>
      <c r="E28" s="5" t="s">
        <v>2</v>
      </c>
      <c r="F28" s="6" t="s">
        <v>31</v>
      </c>
      <c r="G28" s="25">
        <v>9100.2</v>
      </c>
      <c r="H28" s="25">
        <v>-590</v>
      </c>
      <c r="I28" s="30">
        <f t="shared" si="0"/>
        <v>8510.2</v>
      </c>
      <c r="J28" s="13"/>
      <c r="K28" s="13"/>
      <c r="L28" s="13"/>
      <c r="M28" s="13"/>
    </row>
    <row r="29" spans="1:13" ht="17.25" customHeight="1">
      <c r="A29" s="37">
        <v>9</v>
      </c>
      <c r="B29" s="35" t="s">
        <v>0</v>
      </c>
      <c r="C29" s="5" t="s">
        <v>13</v>
      </c>
      <c r="D29" s="5" t="s">
        <v>4</v>
      </c>
      <c r="E29" s="5" t="s">
        <v>1</v>
      </c>
      <c r="F29" s="5" t="s">
        <v>34</v>
      </c>
      <c r="G29" s="25">
        <v>100</v>
      </c>
      <c r="H29" s="25">
        <v>0</v>
      </c>
      <c r="I29" s="30">
        <f t="shared" si="0"/>
        <v>100</v>
      </c>
      <c r="J29" s="13"/>
      <c r="K29" s="13"/>
      <c r="L29" s="13"/>
      <c r="M29" s="13"/>
    </row>
    <row r="30" spans="1:13" ht="15.75" customHeight="1">
      <c r="A30" s="39"/>
      <c r="B30" s="40"/>
      <c r="C30" s="5" t="s">
        <v>48</v>
      </c>
      <c r="D30" s="5" t="s">
        <v>8</v>
      </c>
      <c r="E30" s="5" t="s">
        <v>8</v>
      </c>
      <c r="F30" s="5" t="s">
        <v>34</v>
      </c>
      <c r="G30" s="25">
        <v>230</v>
      </c>
      <c r="H30" s="25">
        <v>0</v>
      </c>
      <c r="I30" s="30">
        <f t="shared" si="0"/>
        <v>230</v>
      </c>
      <c r="J30" s="13"/>
      <c r="K30" s="13"/>
      <c r="L30" s="13"/>
      <c r="M30" s="13"/>
    </row>
    <row r="31" spans="1:13" ht="15" customHeight="1">
      <c r="A31" s="39"/>
      <c r="B31" s="40"/>
      <c r="C31" s="5" t="s">
        <v>12</v>
      </c>
      <c r="D31" s="5" t="s">
        <v>4</v>
      </c>
      <c r="E31" s="5" t="s">
        <v>1</v>
      </c>
      <c r="F31" s="5" t="s">
        <v>34</v>
      </c>
      <c r="G31" s="25">
        <v>0</v>
      </c>
      <c r="H31" s="25">
        <v>0</v>
      </c>
      <c r="I31" s="30">
        <f t="shared" si="0"/>
        <v>0</v>
      </c>
      <c r="J31" s="13"/>
      <c r="K31" s="13"/>
      <c r="L31" s="13"/>
      <c r="M31" s="13"/>
    </row>
    <row r="32" spans="1:13" ht="15" customHeight="1">
      <c r="A32" s="38"/>
      <c r="B32" s="36"/>
      <c r="C32" s="7" t="s">
        <v>12</v>
      </c>
      <c r="D32" s="7" t="s">
        <v>9</v>
      </c>
      <c r="E32" s="7" t="s">
        <v>2</v>
      </c>
      <c r="F32" s="5" t="s">
        <v>34</v>
      </c>
      <c r="G32" s="25">
        <v>3093.6</v>
      </c>
      <c r="H32" s="25">
        <v>0</v>
      </c>
      <c r="I32" s="30">
        <f t="shared" si="0"/>
        <v>3093.6</v>
      </c>
      <c r="J32" s="13"/>
      <c r="K32" s="13"/>
      <c r="L32" s="13"/>
      <c r="M32" s="13"/>
    </row>
    <row r="33" spans="1:13" ht="60">
      <c r="A33" s="4">
        <v>10</v>
      </c>
      <c r="B33" s="22" t="s">
        <v>41</v>
      </c>
      <c r="C33" s="6" t="s">
        <v>15</v>
      </c>
      <c r="D33" s="5" t="s">
        <v>1</v>
      </c>
      <c r="E33" s="5" t="s">
        <v>4</v>
      </c>
      <c r="F33" s="5" t="s">
        <v>32</v>
      </c>
      <c r="G33" s="25">
        <v>30</v>
      </c>
      <c r="H33" s="25">
        <v>0</v>
      </c>
      <c r="I33" s="30">
        <f t="shared" si="0"/>
        <v>30</v>
      </c>
      <c r="J33" s="13"/>
      <c r="K33" s="13"/>
      <c r="L33" s="13"/>
      <c r="M33" s="13"/>
    </row>
    <row r="34" spans="1:13" ht="90">
      <c r="A34" s="4">
        <v>11</v>
      </c>
      <c r="B34" s="22" t="s">
        <v>42</v>
      </c>
      <c r="C34" s="6" t="s">
        <v>15</v>
      </c>
      <c r="D34" s="5" t="s">
        <v>1</v>
      </c>
      <c r="E34" s="5" t="s">
        <v>16</v>
      </c>
      <c r="F34" s="5" t="s">
        <v>33</v>
      </c>
      <c r="G34" s="25">
        <v>138</v>
      </c>
      <c r="H34" s="25">
        <v>23</v>
      </c>
      <c r="I34" s="30">
        <f>G34+H34</f>
        <v>161</v>
      </c>
      <c r="J34" s="13"/>
      <c r="K34" s="13"/>
      <c r="L34" s="13"/>
      <c r="M34" s="13"/>
    </row>
    <row r="35" spans="1:13" ht="18.75" customHeight="1">
      <c r="A35" s="37">
        <v>12</v>
      </c>
      <c r="B35" s="47" t="s">
        <v>53</v>
      </c>
      <c r="C35" s="6" t="s">
        <v>15</v>
      </c>
      <c r="D35" s="5" t="s">
        <v>4</v>
      </c>
      <c r="E35" s="5" t="s">
        <v>3</v>
      </c>
      <c r="F35" s="5" t="s">
        <v>52</v>
      </c>
      <c r="G35" s="25">
        <v>0</v>
      </c>
      <c r="H35" s="25">
        <v>0</v>
      </c>
      <c r="I35" s="30">
        <f t="shared" si="0"/>
        <v>0</v>
      </c>
      <c r="J35" s="13"/>
      <c r="K35" s="13"/>
      <c r="L35" s="13"/>
      <c r="M35" s="13"/>
    </row>
    <row r="36" spans="1:13" ht="18" customHeight="1">
      <c r="A36" s="39"/>
      <c r="B36" s="47"/>
      <c r="C36" s="6" t="s">
        <v>15</v>
      </c>
      <c r="D36" s="5" t="s">
        <v>6</v>
      </c>
      <c r="E36" s="5" t="s">
        <v>2</v>
      </c>
      <c r="F36" s="5" t="s">
        <v>52</v>
      </c>
      <c r="G36" s="25">
        <v>258</v>
      </c>
      <c r="H36" s="25">
        <v>0</v>
      </c>
      <c r="I36" s="30">
        <f t="shared" si="0"/>
        <v>258</v>
      </c>
      <c r="J36" s="13"/>
      <c r="K36" s="13"/>
      <c r="L36" s="13"/>
      <c r="M36" s="13"/>
    </row>
    <row r="37" spans="1:13" ht="15" customHeight="1">
      <c r="A37" s="39"/>
      <c r="B37" s="47"/>
      <c r="C37" s="6" t="s">
        <v>54</v>
      </c>
      <c r="D37" s="5" t="s">
        <v>4</v>
      </c>
      <c r="E37" s="5" t="s">
        <v>3</v>
      </c>
      <c r="F37" s="5" t="s">
        <v>52</v>
      </c>
      <c r="G37" s="25">
        <v>8128.9</v>
      </c>
      <c r="H37" s="25">
        <v>0</v>
      </c>
      <c r="I37" s="30">
        <f t="shared" si="0"/>
        <v>8128.9</v>
      </c>
      <c r="J37" s="13"/>
      <c r="K37" s="13"/>
      <c r="L37" s="13"/>
      <c r="M37" s="13"/>
    </row>
    <row r="38" spans="1:13" ht="20.25" customHeight="1">
      <c r="A38" s="38"/>
      <c r="B38" s="47"/>
      <c r="C38" s="6" t="s">
        <v>54</v>
      </c>
      <c r="D38" s="5" t="s">
        <v>6</v>
      </c>
      <c r="E38" s="5" t="s">
        <v>2</v>
      </c>
      <c r="F38" s="5" t="s">
        <v>52</v>
      </c>
      <c r="G38" s="25">
        <v>13216.7</v>
      </c>
      <c r="H38" s="25">
        <v>90</v>
      </c>
      <c r="I38" s="30">
        <f t="shared" si="0"/>
        <v>13306.7</v>
      </c>
      <c r="J38" s="13"/>
      <c r="K38" s="13"/>
      <c r="L38" s="13"/>
      <c r="M38" s="13"/>
    </row>
    <row r="39" spans="1:13" ht="27" customHeight="1">
      <c r="A39" s="37">
        <v>13</v>
      </c>
      <c r="B39" s="46" t="s">
        <v>50</v>
      </c>
      <c r="C39" s="6" t="s">
        <v>15</v>
      </c>
      <c r="D39" s="5" t="s">
        <v>6</v>
      </c>
      <c r="E39" s="5" t="s">
        <v>7</v>
      </c>
      <c r="F39" s="5" t="s">
        <v>51</v>
      </c>
      <c r="G39" s="25">
        <v>0</v>
      </c>
      <c r="H39" s="25">
        <v>0</v>
      </c>
      <c r="I39" s="30">
        <f t="shared" si="0"/>
        <v>0</v>
      </c>
      <c r="J39" s="13"/>
      <c r="K39" s="13"/>
      <c r="L39" s="13"/>
      <c r="M39" s="13"/>
    </row>
    <row r="40" spans="1:13" ht="37.5" customHeight="1">
      <c r="A40" s="38"/>
      <c r="B40" s="46"/>
      <c r="C40" s="6" t="s">
        <v>54</v>
      </c>
      <c r="D40" s="5" t="s">
        <v>6</v>
      </c>
      <c r="E40" s="5" t="s">
        <v>7</v>
      </c>
      <c r="F40" s="5" t="s">
        <v>51</v>
      </c>
      <c r="G40" s="25">
        <v>600</v>
      </c>
      <c r="H40" s="25">
        <v>0</v>
      </c>
      <c r="I40" s="30">
        <f t="shared" si="0"/>
        <v>600</v>
      </c>
      <c r="J40" s="13"/>
      <c r="K40" s="13"/>
      <c r="L40" s="13"/>
      <c r="M40" s="13"/>
    </row>
    <row r="41" spans="1:13" ht="48" customHeight="1">
      <c r="A41" s="4">
        <v>14</v>
      </c>
      <c r="B41" s="22" t="s">
        <v>43</v>
      </c>
      <c r="C41" s="5" t="s">
        <v>13</v>
      </c>
      <c r="D41" s="5" t="s">
        <v>8</v>
      </c>
      <c r="E41" s="5" t="s">
        <v>1</v>
      </c>
      <c r="F41" s="5" t="s">
        <v>24</v>
      </c>
      <c r="G41" s="26">
        <v>469.6</v>
      </c>
      <c r="H41" s="25">
        <v>0</v>
      </c>
      <c r="I41" s="30">
        <f t="shared" si="0"/>
        <v>469.6</v>
      </c>
      <c r="J41" s="13"/>
      <c r="K41" s="13"/>
      <c r="L41" s="13"/>
      <c r="M41" s="13"/>
    </row>
    <row r="42" spans="1:13" ht="60">
      <c r="A42" s="4">
        <v>15</v>
      </c>
      <c r="B42" s="23" t="s">
        <v>44</v>
      </c>
      <c r="C42" s="6" t="s">
        <v>15</v>
      </c>
      <c r="D42" s="5" t="s">
        <v>1</v>
      </c>
      <c r="E42" s="5" t="s">
        <v>16</v>
      </c>
      <c r="F42" s="5" t="s">
        <v>45</v>
      </c>
      <c r="G42" s="25">
        <v>125</v>
      </c>
      <c r="H42" s="25">
        <v>0</v>
      </c>
      <c r="I42" s="30">
        <f t="shared" si="0"/>
        <v>125</v>
      </c>
      <c r="J42" s="13"/>
      <c r="K42" s="13"/>
      <c r="L42" s="13"/>
      <c r="M42" s="13"/>
    </row>
    <row r="43" spans="1:9" ht="15">
      <c r="A43" s="8"/>
      <c r="B43" s="12" t="s">
        <v>22</v>
      </c>
      <c r="C43" s="9"/>
      <c r="D43" s="9"/>
      <c r="E43" s="9"/>
      <c r="F43" s="9"/>
      <c r="G43" s="29">
        <f>SUM(G5:G42)</f>
        <v>900045.3999999997</v>
      </c>
      <c r="H43" s="29">
        <f>SUM(H5:H42)</f>
        <v>27008.3</v>
      </c>
      <c r="I43" s="31">
        <f>SUM(I5:I42)</f>
        <v>927053.6999999998</v>
      </c>
    </row>
    <row r="45" spans="1:7" ht="15.75" customHeight="1">
      <c r="A45" s="45"/>
      <c r="B45" s="45"/>
      <c r="C45" s="45"/>
      <c r="D45" s="45"/>
      <c r="E45" s="45"/>
      <c r="F45" s="45"/>
      <c r="G45" s="45"/>
    </row>
    <row r="46" spans="1:7" ht="15.75" customHeight="1">
      <c r="A46" s="45"/>
      <c r="B46" s="45"/>
      <c r="C46" s="45"/>
      <c r="D46" s="45"/>
      <c r="E46" s="45"/>
      <c r="F46" s="45"/>
      <c r="G46" s="45"/>
    </row>
  </sheetData>
  <sheetProtection/>
  <mergeCells count="23">
    <mergeCell ref="B29:B32"/>
    <mergeCell ref="A29:A32"/>
    <mergeCell ref="A46:G46"/>
    <mergeCell ref="A45:G45"/>
    <mergeCell ref="A35:A38"/>
    <mergeCell ref="A39:A40"/>
    <mergeCell ref="B39:B40"/>
    <mergeCell ref="B35:B38"/>
    <mergeCell ref="F1:I1"/>
    <mergeCell ref="B10:B11"/>
    <mergeCell ref="G3:I3"/>
    <mergeCell ref="A2:I2"/>
    <mergeCell ref="A6:A9"/>
    <mergeCell ref="B6:B9"/>
    <mergeCell ref="B12:B17"/>
    <mergeCell ref="B22:B23"/>
    <mergeCell ref="B24:B28"/>
    <mergeCell ref="A10:A11"/>
    <mergeCell ref="A12:A17"/>
    <mergeCell ref="B19:B21"/>
    <mergeCell ref="A20:A21"/>
    <mergeCell ref="A22:A23"/>
    <mergeCell ref="A24:A28"/>
  </mergeCells>
  <printOptions/>
  <pageMargins left="0.7874015748031497" right="0.3937007874015748" top="0.7874015748031497" bottom="0.7874015748031497" header="0" footer="0"/>
  <pageSetup horizontalDpi="600" verticalDpi="600" orientation="portrait" paperSize="9" scale="99" r:id="rId1"/>
  <rowBreaks count="1" manualBreakCount="1">
    <brk id="2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User</cp:lastModifiedBy>
  <cp:lastPrinted>2018-11-06T11:25:47Z</cp:lastPrinted>
  <dcterms:created xsi:type="dcterms:W3CDTF">2006-11-13T05:36:17Z</dcterms:created>
  <dcterms:modified xsi:type="dcterms:W3CDTF">2018-12-07T08:01:24Z</dcterms:modified>
  <cp:category/>
  <cp:version/>
  <cp:contentType/>
  <cp:contentStatus/>
</cp:coreProperties>
</file>