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<sst xmlns="http://schemas.openxmlformats.org/spreadsheetml/2006/main" count="30" uniqueCount="28">
  <si>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</si>
  <si>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</si>
  <si>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</si>
  <si>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</si>
  <si>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</si>
  <si>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</si>
  <si>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</si>
  <si>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</si>
  <si>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</si>
  <si>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</si>
  <si>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</si>
  <si>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</si>
  <si>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</si>
  <si>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</si>
  <si>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</si>
  <si>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</si>
  <si>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</si>
  <si>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</si>
  <si>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</si>
  <si>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</si>
  <si>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</si>
  <si>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</si>
  <si>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</si>
  <si>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</si>
  <si>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</si>
  <si>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</si>
  <si>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</si>
  <si>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26 сентября 2019 г. № 38/421 -ГС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</si>
</sst>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165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 applyProtection="1">
      <alignment horizontal="center" vertical="top"/>
      <protection locked="0"/>
    </xf>
    <xf numFmtId="0" fontId="1" fillId="24" borderId="0" xfId="0" applyFont="1" applyFill="1" applyAlignment="1">
      <alignment vertical="top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/>
    </xf>
    <xf numFmtId="0" fontId="1" fillId="24" borderId="12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2" customWidth="1"/>
    <col min="2" max="2" width="43.50390625" style="13" customWidth="1"/>
    <col min="3" max="3" width="24.50390625" style="12" customWidth="1"/>
    <col min="4" max="4" width="2.625" style="12" hidden="1" customWidth="1"/>
    <col min="5" max="5" width="9.00390625" style="12" hidden="1" customWidth="1"/>
    <col min="6" max="6" width="19.50390625" style="3" customWidth="1"/>
    <col min="7" max="7" width="11.00390625" style="3" customWidth="1"/>
    <col min="8" max="17" width="9.125" style="3" customWidth="1"/>
    <col min="18" max="18" width="8.625" style="3" customWidth="1"/>
    <col min="19" max="16384" width="9.125" style="3" customWidth="1"/>
  </cols>
  <sheetData>
    <row r="1" spans="1:5" ht="150" customHeight="1">
      <c r="A1" s="1"/>
      <c r="B1" s="2"/>
      <c r="C1" s="16" t="s">
        <v>27</v>
      </c>
      <c r="D1" s="15"/>
      <c r="E1" s="1"/>
    </row>
    <row r="2" spans="1:5" ht="40.5" customHeight="1">
      <c r="A2" s="43" t="s">
        <v>26</v>
      </c>
      <c r="B2" s="43"/>
      <c r="C2" s="43"/>
      <c r="D2" s="43"/>
      <c r="E2" s="1"/>
    </row>
    <row r="3" spans="1:5" ht="14.25" customHeight="1">
      <c r="A3" s="1"/>
      <c r="B3" s="2"/>
      <c r="C3" s="4" t="s">
        <v>0</v>
      </c>
      <c r="D3" s="2"/>
      <c r="E3" s="1"/>
    </row>
    <row r="4" spans="1:5" ht="21.75" customHeight="1">
      <c r="A4" s="5" t="s">
        <v>1</v>
      </c>
      <c r="B4" s="5" t="s">
        <v>2</v>
      </c>
      <c r="C4" s="5" t="s">
        <v>21</v>
      </c>
      <c r="D4" s="1"/>
      <c r="E4" s="1"/>
    </row>
    <row r="5" spans="1:5" s="20" customFormat="1" ht="36" customHeight="1">
      <c r="A5" s="17"/>
      <c r="B5" s="18" t="s">
        <v>4</v>
      </c>
      <c r="C5" s="37">
        <f>C6+C9+C14</f>
        <v>25485.299999999814</v>
      </c>
      <c r="D5" s="19"/>
      <c r="E5" s="19"/>
    </row>
    <row r="6" spans="1:5" s="20" customFormat="1" ht="36" customHeight="1">
      <c r="A6" s="21">
        <v>1020000000000000</v>
      </c>
      <c r="B6" s="22" t="s">
        <v>18</v>
      </c>
      <c r="C6" s="38">
        <f>C7-C8</f>
        <v>0</v>
      </c>
      <c r="D6" s="19"/>
      <c r="E6" s="19"/>
    </row>
    <row r="7" spans="1:5" s="26" customFormat="1" ht="50.25" customHeight="1">
      <c r="A7" s="23" t="s">
        <v>10</v>
      </c>
      <c r="B7" s="24" t="s">
        <v>11</v>
      </c>
      <c r="C7" s="39">
        <v>70000</v>
      </c>
      <c r="D7" s="25"/>
      <c r="E7" s="25"/>
    </row>
    <row r="8" spans="1:5" s="28" customFormat="1" ht="49.5" customHeight="1">
      <c r="A8" s="23" t="s">
        <v>13</v>
      </c>
      <c r="B8" s="24" t="s">
        <v>14</v>
      </c>
      <c r="C8" s="39">
        <v>70000</v>
      </c>
      <c r="D8" s="27"/>
      <c r="E8" s="27"/>
    </row>
    <row r="9" spans="1:5" s="28" customFormat="1" ht="48.75" customHeight="1">
      <c r="A9" s="29" t="s">
        <v>19</v>
      </c>
      <c r="B9" s="30" t="s">
        <v>20</v>
      </c>
      <c r="C9" s="40">
        <f>C10-C11+C12-C13</f>
        <v>10000</v>
      </c>
      <c r="D9" s="27"/>
      <c r="E9" s="27"/>
    </row>
    <row r="10" spans="1:5" s="28" customFormat="1" ht="63.75" customHeight="1">
      <c r="A10" s="31" t="s">
        <v>8</v>
      </c>
      <c r="B10" s="24" t="s">
        <v>9</v>
      </c>
      <c r="C10" s="39">
        <v>20000</v>
      </c>
      <c r="D10" s="27"/>
      <c r="E10" s="27"/>
    </row>
    <row r="11" spans="1:5" s="28" customFormat="1" ht="66" customHeight="1">
      <c r="A11" s="23" t="s">
        <v>12</v>
      </c>
      <c r="B11" s="24" t="s">
        <v>17</v>
      </c>
      <c r="C11" s="39">
        <v>10000</v>
      </c>
      <c r="D11" s="27"/>
      <c r="E11" s="27"/>
    </row>
    <row r="12" spans="1:5" s="28" customFormat="1" ht="51" customHeight="1">
      <c r="A12" s="31" t="s">
        <v>8</v>
      </c>
      <c r="B12" s="24" t="s">
        <v>24</v>
      </c>
      <c r="C12" s="39">
        <v>20000</v>
      </c>
      <c r="D12" s="27"/>
      <c r="E12" s="27"/>
    </row>
    <row r="13" spans="1:5" s="28" customFormat="1" ht="51" customHeight="1">
      <c r="A13" s="23" t="s">
        <v>12</v>
      </c>
      <c r="B13" s="24" t="s">
        <v>25</v>
      </c>
      <c r="C13" s="39">
        <v>20000</v>
      </c>
      <c r="D13" s="27"/>
      <c r="E13" s="27"/>
    </row>
    <row r="14" spans="1:5" s="20" customFormat="1" ht="36.75" customHeight="1">
      <c r="A14" s="32" t="s">
        <v>5</v>
      </c>
      <c r="B14" s="22" t="s">
        <v>3</v>
      </c>
      <c r="C14" s="38">
        <f>C16+C15</f>
        <v>15485.299999999814</v>
      </c>
      <c r="D14" s="33"/>
      <c r="E14" s="33"/>
    </row>
    <row r="15" spans="1:5" s="20" customFormat="1" ht="34.5" customHeight="1">
      <c r="A15" s="23" t="s">
        <v>6</v>
      </c>
      <c r="B15" s="34" t="s">
        <v>15</v>
      </c>
      <c r="C15" s="41">
        <v>-1100865.1</v>
      </c>
      <c r="D15" s="33"/>
      <c r="E15" s="33"/>
    </row>
    <row r="16" spans="1:3" s="20" customFormat="1" ht="36" customHeight="1">
      <c r="A16" s="23" t="s">
        <v>7</v>
      </c>
      <c r="B16" s="34" t="s">
        <v>16</v>
      </c>
      <c r="C16" s="41">
        <v>1116350.4</v>
      </c>
    </row>
    <row r="17" spans="1:3" s="20" customFormat="1" ht="140.25">
      <c r="A17" s="35" t="s">
        <v>22</v>
      </c>
      <c r="B17" s="36" t="s">
        <v>23</v>
      </c>
      <c r="C17" s="42">
        <v>0</v>
      </c>
    </row>
    <row r="18" s="47" customFormat="1" ht="71.25" customHeight="1"/>
    <row r="19" spans="1:5" ht="0.75" customHeight="1" hidden="1">
      <c r="A19" s="46"/>
      <c r="B19" s="46"/>
      <c r="C19" s="46"/>
      <c r="D19" s="10"/>
      <c r="E19" s="10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3"/>
      <c r="E21" s="3"/>
    </row>
    <row r="22" spans="1:5" ht="3" customHeight="1" hidden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SUM(D5:E5)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">
      <c r="A83" s="12"/>
      <c r="B83" s="13"/>
      <c r="C83" s="12"/>
      <c r="D83" s="12"/>
      <c r="E83" s="12"/>
      <c r="G83" s="10" t="e">
        <f>D18+#REF!+#REF!+E18</f>
        <v>#REF!</v>
      </c>
    </row>
    <row r="85" spans="1:5" s="10" customFormat="1" ht="15">
      <c r="A85" s="12"/>
      <c r="B85" s="13"/>
      <c r="C85" s="12"/>
      <c r="D85" s="12"/>
      <c r="E85" s="12"/>
    </row>
    <row r="86" spans="1:5" s="10" customFormat="1" ht="15">
      <c r="A86" s="12"/>
      <c r="B86" s="13"/>
      <c r="C86" s="12"/>
      <c r="D86" s="12"/>
      <c r="E86" s="12"/>
    </row>
    <row r="88" ht="93.75" customHeight="1"/>
    <row r="89" spans="1:5" s="10" customFormat="1" ht="15">
      <c r="A89" s="12"/>
      <c r="B89" s="13"/>
      <c r="C89" s="12"/>
      <c r="D89" s="12"/>
      <c r="E89" s="12"/>
    </row>
    <row r="90" ht="67.5" customHeight="1"/>
    <row r="92" spans="1:5" s="10" customFormat="1" ht="1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">
      <c r="A114" s="12"/>
      <c r="B114" s="13"/>
      <c r="C114" s="12"/>
      <c r="D114" s="12"/>
      <c r="E114" s="12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2019-02-28T05:05:11Z</cp:lastPrinted>
  <dcterms:created xsi:type="dcterms:W3CDTF">2007-11-06T05:02:27Z</dcterms:created>
  <dcterms:modified xsi:type="dcterms:W3CDTF">2019-09-26T13:41:26Z</dcterms:modified>
  <cp:category/>
  <cp:version/>
  <cp:contentType/>
  <cp:contentStatus/>
</cp:coreProperties>
</file>