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57" activeTab="0"/>
  </bookViews>
  <sheets>
    <sheet name="прил 16 (2020-2021)" sheetId="1" r:id="rId1"/>
  </sheets>
  <definedNames>
    <definedName name="_xlnm.Print_Area" localSheetId="0">'прил 16 (2020-2021)'!$A$1:$K$27</definedName>
  </definedNames>
  <calcPr fullCalcOnLoad="1"/>
</workbook>
</file>

<file path=xl/sharedStrings.xml><?xml version="1.0" encoding="utf-8"?>
<sst xmlns="http://schemas.openxmlformats.org/spreadsheetml/2006/main" count="34" uniqueCount="31">
  <si>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</si>
  <si>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</si>
  <si>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</si>
  <si>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</si>
  <si>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Субсидии из областного бюджета</t>
  </si>
  <si>
    <t>тыс.руб.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</si>
  <si>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</si>
  <si>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</si>
  <si>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</si>
  <si>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</si>
  <si>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</si>
  <si>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</si>
  <si>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</si>
  <si>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</si>
  <si>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</si>
  <si>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</si>
  <si>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</si>
  <si>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</si>
  <si>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</si>
  <si>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2020 год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</si>
  <si>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</si>
  <si>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>Субсидия на поддержку муниципальных программ формирования современной городской среды</t>
  </si>
  <si>
    <t xml:space="preserve">Распределение межбюджетных трансфертов из областного бюджета на плановый период 2020 и 2021 годов                                                      </t>
  </si>
  <si>
    <t xml:space="preserve">Бюджет </t>
  </si>
  <si>
    <t>Поправки</t>
  </si>
  <si>
    <t>Бюджет с поправками</t>
  </si>
  <si>
    <t>Субвенция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</si>
  <si>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 xml:space="preserve">Субвенция на реализацию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</si>
  <si>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2021 год</t>
  </si>
  <si>
    <t>Субсидия на проведение мероприятий по содержанию улично-дорожной сети города</t>
  </si>
  <si>
    <t>Приложение 12 к решению Ливенского городского Совета народных депутатов от 29 августа 2019 г. №37/408-ГС "Приложение 16  к решению Ливенского городского Совета  народных депутатов   от 6  декабря 2018 г. № 29/326 -ГС"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</si>
</sst>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wrapText="1"/>
    </xf>
    <xf numFmtId="172" fontId="5" fillId="33" borderId="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172" fontId="5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vertical="center" wrapText="1"/>
    </xf>
    <xf numFmtId="0" fontId="11" fillId="33" borderId="0" xfId="0" applyFont="1" applyFill="1" applyAlignment="1">
      <alignment horizontal="left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1" fillId="33" borderId="0" xfId="0" applyFont="1" applyFill="1" applyAlignment="1">
      <alignment wrapText="1"/>
    </xf>
    <xf numFmtId="0" fontId="5" fillId="0" borderId="0" xfId="0" applyFont="1" applyBorder="1" applyAlignment="1">
      <alignment vertical="center" wrapText="1"/>
    </xf>
    <xf numFmtId="172" fontId="5" fillId="34" borderId="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68" fontId="7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vertical="justify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Normal="75" zoomScaleSheetLayoutView="100" zoomScalePageLayoutView="0" workbookViewId="0" topLeftCell="B1">
      <selection activeCell="O4" sqref="O4"/>
    </sheetView>
  </sheetViews>
  <sheetFormatPr defaultColWidth="9.125" defaultRowHeight="12.75"/>
  <cols>
    <col min="1" max="1" width="66.875" style="5" customWidth="1"/>
    <col min="2" max="2" width="18.125" style="5" customWidth="1"/>
    <col min="3" max="3" width="11.125" style="5" customWidth="1"/>
    <col min="4" max="4" width="12.50390625" style="5" customWidth="1"/>
    <col min="5" max="5" width="14.875" style="5" customWidth="1"/>
    <col min="6" max="9" width="9.125" style="5" hidden="1" customWidth="1"/>
    <col min="10" max="10" width="11.00390625" style="5" customWidth="1"/>
    <col min="11" max="11" width="12.00390625" style="5" customWidth="1"/>
    <col min="12" max="16384" width="9.125" style="5" customWidth="1"/>
  </cols>
  <sheetData>
    <row r="1" spans="1:11" ht="87" customHeight="1">
      <c r="A1" s="1"/>
      <c r="B1" s="24"/>
      <c r="C1" s="28"/>
      <c r="D1" s="28"/>
      <c r="E1" s="38" t="s">
        <v>30</v>
      </c>
      <c r="F1" s="38"/>
      <c r="G1" s="38"/>
      <c r="H1" s="38"/>
      <c r="I1" s="38"/>
      <c r="J1" s="38"/>
      <c r="K1" s="38"/>
    </row>
    <row r="2" spans="1:11" ht="19.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8:12" ht="14.25" customHeight="1">
      <c r="H3" s="7"/>
      <c r="K3" s="29" t="s">
        <v>5</v>
      </c>
      <c r="L3" s="23"/>
    </row>
    <row r="4" spans="1:11" ht="15">
      <c r="A4" s="40" t="s">
        <v>0</v>
      </c>
      <c r="B4" s="44" t="s">
        <v>19</v>
      </c>
      <c r="C4" s="45"/>
      <c r="D4" s="45"/>
      <c r="E4" s="44" t="s">
        <v>28</v>
      </c>
      <c r="F4" s="45"/>
      <c r="G4" s="45"/>
      <c r="H4" s="45"/>
      <c r="I4" s="45"/>
      <c r="J4" s="45"/>
      <c r="K4" s="46"/>
    </row>
    <row r="5" spans="1:11" ht="26.25">
      <c r="A5" s="41"/>
      <c r="B5" s="25" t="s">
        <v>23</v>
      </c>
      <c r="C5" s="26" t="s">
        <v>24</v>
      </c>
      <c r="D5" s="27" t="s">
        <v>25</v>
      </c>
      <c r="E5" s="42" t="s">
        <v>23</v>
      </c>
      <c r="F5" s="43"/>
      <c r="G5" s="43"/>
      <c r="H5" s="43"/>
      <c r="I5" s="43"/>
      <c r="J5" s="26" t="s">
        <v>24</v>
      </c>
      <c r="K5" s="27" t="s">
        <v>25</v>
      </c>
    </row>
    <row r="6" spans="1:11" ht="15">
      <c r="A6" s="2" t="s">
        <v>1</v>
      </c>
      <c r="B6" s="8">
        <f>B7+B8+B25</f>
        <v>222643.90000000002</v>
      </c>
      <c r="C6" s="31">
        <f>C7+C8+C25</f>
        <v>582.7</v>
      </c>
      <c r="D6" s="31">
        <f>D7+D8+D25</f>
        <v>223226.60000000003</v>
      </c>
      <c r="E6" s="31">
        <f>E7+E8+E25</f>
        <v>181781.9</v>
      </c>
      <c r="F6" s="32"/>
      <c r="G6" s="32"/>
      <c r="H6" s="32"/>
      <c r="I6" s="32"/>
      <c r="J6" s="31">
        <f>J7+J8+J25</f>
        <v>-548.4</v>
      </c>
      <c r="K6" s="31">
        <f>K7+K8+K25</f>
        <v>181233.5</v>
      </c>
    </row>
    <row r="7" spans="1:11" ht="15.75">
      <c r="A7" s="3" t="s">
        <v>2</v>
      </c>
      <c r="B7" s="16">
        <v>11259</v>
      </c>
      <c r="C7" s="33"/>
      <c r="D7" s="33">
        <f>B7+C7</f>
        <v>11259</v>
      </c>
      <c r="E7" s="33">
        <v>13723</v>
      </c>
      <c r="F7" s="32"/>
      <c r="G7" s="32"/>
      <c r="H7" s="32"/>
      <c r="I7" s="32"/>
      <c r="J7" s="34">
        <v>0</v>
      </c>
      <c r="K7" s="34">
        <f>E7+J7</f>
        <v>13723</v>
      </c>
    </row>
    <row r="8" spans="1:11" ht="15" customHeight="1">
      <c r="A8" s="4" t="s">
        <v>3</v>
      </c>
      <c r="B8" s="21">
        <f>SUM(B9:B24)</f>
        <v>158971.50000000003</v>
      </c>
      <c r="C8" s="21">
        <f>SUM(C9:C24)</f>
        <v>582.7</v>
      </c>
      <c r="D8" s="21">
        <f>SUM(D9:D24)</f>
        <v>159554.20000000004</v>
      </c>
      <c r="E8" s="21">
        <f>SUM(E9:E24)</f>
        <v>138058.9</v>
      </c>
      <c r="F8" s="32"/>
      <c r="G8" s="32"/>
      <c r="H8" s="32"/>
      <c r="I8" s="32"/>
      <c r="J8" s="21">
        <f>SUM(J9:J24)</f>
        <v>-548.4</v>
      </c>
      <c r="K8" s="21">
        <f>SUM(K9:K24)</f>
        <v>137510.5</v>
      </c>
    </row>
    <row r="9" spans="1:11" ht="33" customHeight="1">
      <c r="A9" s="10" t="s">
        <v>10</v>
      </c>
      <c r="B9" s="20">
        <v>7090.8</v>
      </c>
      <c r="C9" s="20">
        <v>0</v>
      </c>
      <c r="D9" s="20">
        <f>B9+C9</f>
        <v>7090.8</v>
      </c>
      <c r="E9" s="20">
        <v>7090.8</v>
      </c>
      <c r="F9" s="32"/>
      <c r="G9" s="32"/>
      <c r="H9" s="32"/>
      <c r="I9" s="32"/>
      <c r="J9" s="35">
        <v>0</v>
      </c>
      <c r="K9" s="20">
        <f>E9+J9</f>
        <v>7090.8</v>
      </c>
    </row>
    <row r="10" spans="1:11" ht="126.75" customHeight="1">
      <c r="A10" s="11" t="s">
        <v>13</v>
      </c>
      <c r="B10" s="20">
        <v>122304.1</v>
      </c>
      <c r="C10" s="20">
        <v>0</v>
      </c>
      <c r="D10" s="20">
        <f aca="true" t="shared" si="0" ref="D10:D24">B10+C10</f>
        <v>122304.1</v>
      </c>
      <c r="E10" s="20">
        <v>100740.5</v>
      </c>
      <c r="F10" s="32"/>
      <c r="G10" s="32"/>
      <c r="H10" s="32"/>
      <c r="I10" s="32"/>
      <c r="J10" s="35">
        <v>0</v>
      </c>
      <c r="K10" s="20">
        <f aca="true" t="shared" si="1" ref="K10:K24">E10+J10</f>
        <v>100740.5</v>
      </c>
    </row>
    <row r="11" spans="1:11" ht="64.5" customHeight="1">
      <c r="A11" s="12" t="s">
        <v>6</v>
      </c>
      <c r="B11" s="20">
        <v>327.7</v>
      </c>
      <c r="C11" s="20">
        <v>0</v>
      </c>
      <c r="D11" s="20">
        <f t="shared" si="0"/>
        <v>327.7</v>
      </c>
      <c r="E11" s="20">
        <v>327.7</v>
      </c>
      <c r="F11" s="32"/>
      <c r="G11" s="32"/>
      <c r="H11" s="32"/>
      <c r="I11" s="32"/>
      <c r="J11" s="35">
        <v>0</v>
      </c>
      <c r="K11" s="20">
        <f t="shared" si="1"/>
        <v>327.7</v>
      </c>
    </row>
    <row r="12" spans="1:11" ht="49.5" customHeight="1">
      <c r="A12" s="12" t="s">
        <v>7</v>
      </c>
      <c r="B12" s="20">
        <v>754.6</v>
      </c>
      <c r="C12" s="20">
        <v>0</v>
      </c>
      <c r="D12" s="20">
        <f t="shared" si="0"/>
        <v>754.6</v>
      </c>
      <c r="E12" s="20">
        <v>754.6</v>
      </c>
      <c r="F12" s="32"/>
      <c r="G12" s="32"/>
      <c r="H12" s="32"/>
      <c r="I12" s="32"/>
      <c r="J12" s="35">
        <v>0</v>
      </c>
      <c r="K12" s="20">
        <f t="shared" si="1"/>
        <v>754.6</v>
      </c>
    </row>
    <row r="13" spans="1:11" ht="33.75" customHeight="1">
      <c r="A13" s="12" t="s">
        <v>8</v>
      </c>
      <c r="B13" s="20">
        <v>2425.2</v>
      </c>
      <c r="C13" s="20">
        <v>0</v>
      </c>
      <c r="D13" s="20">
        <f t="shared" si="0"/>
        <v>2425.2</v>
      </c>
      <c r="E13" s="20">
        <v>2425.2</v>
      </c>
      <c r="F13" s="32"/>
      <c r="G13" s="32"/>
      <c r="H13" s="32"/>
      <c r="I13" s="32"/>
      <c r="J13" s="35">
        <v>0</v>
      </c>
      <c r="K13" s="20">
        <f t="shared" si="1"/>
        <v>2425.2</v>
      </c>
    </row>
    <row r="14" spans="1:11" ht="18.75" customHeight="1">
      <c r="A14" s="12" t="s">
        <v>9</v>
      </c>
      <c r="B14" s="20">
        <v>324.4</v>
      </c>
      <c r="C14" s="20">
        <v>0</v>
      </c>
      <c r="D14" s="20">
        <f t="shared" si="0"/>
        <v>324.4</v>
      </c>
      <c r="E14" s="20">
        <v>324.4</v>
      </c>
      <c r="F14" s="32"/>
      <c r="G14" s="32"/>
      <c r="H14" s="32"/>
      <c r="I14" s="32"/>
      <c r="J14" s="35">
        <v>0</v>
      </c>
      <c r="K14" s="20">
        <f t="shared" si="1"/>
        <v>324.4</v>
      </c>
    </row>
    <row r="15" spans="1:11" ht="65.25" customHeight="1">
      <c r="A15" s="11" t="s">
        <v>18</v>
      </c>
      <c r="B15" s="20">
        <v>10368.2</v>
      </c>
      <c r="C15" s="20">
        <v>0</v>
      </c>
      <c r="D15" s="20">
        <f t="shared" si="0"/>
        <v>10368.2</v>
      </c>
      <c r="E15" s="20">
        <v>10456.1</v>
      </c>
      <c r="F15" s="32"/>
      <c r="G15" s="32"/>
      <c r="H15" s="32"/>
      <c r="I15" s="32"/>
      <c r="J15" s="35">
        <v>0</v>
      </c>
      <c r="K15" s="20">
        <f t="shared" si="1"/>
        <v>10456.1</v>
      </c>
    </row>
    <row r="16" spans="1:11" ht="93.75" customHeight="1">
      <c r="A16" s="10" t="s">
        <v>14</v>
      </c>
      <c r="B16" s="20">
        <v>25.2</v>
      </c>
      <c r="C16" s="20">
        <v>0</v>
      </c>
      <c r="D16" s="20">
        <f t="shared" si="0"/>
        <v>25.2</v>
      </c>
      <c r="E16" s="20">
        <v>25.2</v>
      </c>
      <c r="F16" s="32"/>
      <c r="G16" s="32"/>
      <c r="H16" s="32"/>
      <c r="I16" s="32"/>
      <c r="J16" s="35">
        <v>0</v>
      </c>
      <c r="K16" s="20">
        <f t="shared" si="1"/>
        <v>25.2</v>
      </c>
    </row>
    <row r="17" spans="1:11" ht="48" customHeight="1">
      <c r="A17" s="11" t="s">
        <v>11</v>
      </c>
      <c r="B17" s="20">
        <v>11299.3</v>
      </c>
      <c r="C17" s="20">
        <v>0</v>
      </c>
      <c r="D17" s="20">
        <f t="shared" si="0"/>
        <v>11299.3</v>
      </c>
      <c r="E17" s="20">
        <v>11299.3</v>
      </c>
      <c r="F17" s="32"/>
      <c r="G17" s="32"/>
      <c r="H17" s="32"/>
      <c r="I17" s="32"/>
      <c r="J17" s="35">
        <v>0</v>
      </c>
      <c r="K17" s="20">
        <f t="shared" si="1"/>
        <v>11299.3</v>
      </c>
    </row>
    <row r="18" spans="1:11" ht="67.5" customHeight="1">
      <c r="A18" s="11" t="s">
        <v>27</v>
      </c>
      <c r="B18" s="20">
        <v>150</v>
      </c>
      <c r="C18" s="20">
        <v>0</v>
      </c>
      <c r="D18" s="20">
        <f t="shared" si="0"/>
        <v>150</v>
      </c>
      <c r="E18" s="20">
        <v>150</v>
      </c>
      <c r="F18" s="32"/>
      <c r="G18" s="32"/>
      <c r="H18" s="32"/>
      <c r="I18" s="32"/>
      <c r="J18" s="35">
        <v>0</v>
      </c>
      <c r="K18" s="20">
        <f t="shared" si="1"/>
        <v>150</v>
      </c>
    </row>
    <row r="19" spans="1:11" ht="67.5" customHeight="1">
      <c r="A19" s="18" t="s">
        <v>26</v>
      </c>
      <c r="B19" s="20">
        <v>0</v>
      </c>
      <c r="C19" s="20">
        <v>0</v>
      </c>
      <c r="D19" s="20">
        <f t="shared" si="0"/>
        <v>0</v>
      </c>
      <c r="E19" s="20">
        <v>0</v>
      </c>
      <c r="F19" s="32"/>
      <c r="G19" s="32"/>
      <c r="H19" s="32"/>
      <c r="I19" s="32"/>
      <c r="J19" s="35">
        <v>0</v>
      </c>
      <c r="K19" s="20">
        <f t="shared" si="1"/>
        <v>0</v>
      </c>
    </row>
    <row r="20" spans="1:11" ht="51" customHeight="1">
      <c r="A20" s="18" t="s">
        <v>16</v>
      </c>
      <c r="B20" s="20">
        <v>3546.1</v>
      </c>
      <c r="C20" s="20">
        <v>0</v>
      </c>
      <c r="D20" s="20">
        <f t="shared" si="0"/>
        <v>3546.1</v>
      </c>
      <c r="E20" s="20">
        <v>3546.1</v>
      </c>
      <c r="F20" s="32"/>
      <c r="G20" s="32"/>
      <c r="H20" s="32"/>
      <c r="I20" s="32"/>
      <c r="J20" s="35">
        <v>0</v>
      </c>
      <c r="K20" s="20">
        <f t="shared" si="1"/>
        <v>3546.1</v>
      </c>
    </row>
    <row r="21" spans="1:11" ht="48" customHeight="1">
      <c r="A21" s="17" t="s">
        <v>20</v>
      </c>
      <c r="B21" s="20">
        <v>0</v>
      </c>
      <c r="C21" s="20">
        <v>582.7</v>
      </c>
      <c r="D21" s="20">
        <f t="shared" si="0"/>
        <v>582.7</v>
      </c>
      <c r="E21" s="20">
        <v>548.4</v>
      </c>
      <c r="F21" s="32"/>
      <c r="G21" s="32"/>
      <c r="H21" s="32"/>
      <c r="I21" s="32"/>
      <c r="J21" s="35">
        <v>-548.4</v>
      </c>
      <c r="K21" s="20">
        <f t="shared" si="1"/>
        <v>0</v>
      </c>
    </row>
    <row r="22" spans="1:11" ht="63.75" customHeight="1">
      <c r="A22" s="11" t="s">
        <v>15</v>
      </c>
      <c r="B22" s="20">
        <v>50</v>
      </c>
      <c r="C22" s="20">
        <v>0</v>
      </c>
      <c r="D22" s="20">
        <f t="shared" si="0"/>
        <v>50</v>
      </c>
      <c r="E22" s="20">
        <v>50</v>
      </c>
      <c r="F22" s="32"/>
      <c r="G22" s="32"/>
      <c r="H22" s="32"/>
      <c r="I22" s="32"/>
      <c r="J22" s="35">
        <v>0</v>
      </c>
      <c r="K22" s="20">
        <f t="shared" si="1"/>
        <v>50</v>
      </c>
    </row>
    <row r="23" spans="1:11" ht="48" customHeight="1">
      <c r="A23" s="19" t="s">
        <v>17</v>
      </c>
      <c r="B23" s="20">
        <v>23</v>
      </c>
      <c r="C23" s="20">
        <v>0</v>
      </c>
      <c r="D23" s="20">
        <f t="shared" si="0"/>
        <v>23</v>
      </c>
      <c r="E23" s="20">
        <v>23</v>
      </c>
      <c r="F23" s="32"/>
      <c r="G23" s="32"/>
      <c r="H23" s="32"/>
      <c r="I23" s="32"/>
      <c r="J23" s="35">
        <v>0</v>
      </c>
      <c r="K23" s="20">
        <f t="shared" si="1"/>
        <v>23</v>
      </c>
    </row>
    <row r="24" spans="1:11" ht="36" customHeight="1">
      <c r="A24" s="11" t="s">
        <v>12</v>
      </c>
      <c r="B24" s="20">
        <v>282.9</v>
      </c>
      <c r="C24" s="20">
        <v>0</v>
      </c>
      <c r="D24" s="20">
        <f t="shared" si="0"/>
        <v>282.9</v>
      </c>
      <c r="E24" s="20">
        <v>297.6</v>
      </c>
      <c r="F24" s="32"/>
      <c r="G24" s="32"/>
      <c r="H24" s="32"/>
      <c r="I24" s="32"/>
      <c r="J24" s="35">
        <v>0</v>
      </c>
      <c r="K24" s="20">
        <f t="shared" si="1"/>
        <v>297.6</v>
      </c>
    </row>
    <row r="25" spans="1:11" s="9" customFormat="1" ht="15.75">
      <c r="A25" s="13" t="s">
        <v>4</v>
      </c>
      <c r="B25" s="21">
        <f>SUM(B26:B27)</f>
        <v>52413.4</v>
      </c>
      <c r="C25" s="21">
        <f>SUM(C26:C27)</f>
        <v>0</v>
      </c>
      <c r="D25" s="21">
        <f>SUM(D26:D27)</f>
        <v>52413.4</v>
      </c>
      <c r="E25" s="21">
        <f>SUM(E26:E27)</f>
        <v>30000</v>
      </c>
      <c r="F25" s="36"/>
      <c r="G25" s="36"/>
      <c r="H25" s="36"/>
      <c r="I25" s="36"/>
      <c r="J25" s="21">
        <f>SUM(J26:J27)</f>
        <v>0</v>
      </c>
      <c r="K25" s="21">
        <f>SUM(K26:K27)</f>
        <v>30000</v>
      </c>
    </row>
    <row r="26" spans="1:11" s="9" customFormat="1" ht="32.25" customHeight="1">
      <c r="A26" s="17" t="s">
        <v>29</v>
      </c>
      <c r="B26" s="20">
        <v>30000</v>
      </c>
      <c r="C26" s="20">
        <v>0</v>
      </c>
      <c r="D26" s="20">
        <f>B26+C26</f>
        <v>30000</v>
      </c>
      <c r="E26" s="20">
        <v>30000</v>
      </c>
      <c r="F26" s="32"/>
      <c r="G26" s="32"/>
      <c r="H26" s="32"/>
      <c r="I26" s="32"/>
      <c r="J26" s="20">
        <v>0</v>
      </c>
      <c r="K26" s="20">
        <f>E26+J26</f>
        <v>30000</v>
      </c>
    </row>
    <row r="27" spans="1:11" ht="33.75" customHeight="1">
      <c r="A27" s="17" t="s">
        <v>21</v>
      </c>
      <c r="B27" s="20">
        <v>22413.4</v>
      </c>
      <c r="C27" s="20">
        <v>0</v>
      </c>
      <c r="D27" s="20">
        <f>B27+C27</f>
        <v>22413.4</v>
      </c>
      <c r="E27" s="20">
        <v>0</v>
      </c>
      <c r="F27" s="32"/>
      <c r="G27" s="32"/>
      <c r="H27" s="32"/>
      <c r="I27" s="32"/>
      <c r="J27" s="35">
        <v>0</v>
      </c>
      <c r="K27" s="20">
        <f>E27+J27</f>
        <v>0</v>
      </c>
    </row>
    <row r="28" spans="1:4" ht="37.5" customHeight="1">
      <c r="A28" s="14"/>
      <c r="B28" s="15"/>
      <c r="C28" s="30"/>
      <c r="D28" s="30"/>
    </row>
    <row r="29" spans="1:4" ht="36" customHeight="1">
      <c r="A29" s="39"/>
      <c r="B29" s="39"/>
      <c r="C29" s="22"/>
      <c r="D29" s="22"/>
    </row>
    <row r="30" spans="2:4" ht="15">
      <c r="B30" s="6"/>
      <c r="C30" s="6"/>
      <c r="D30" s="6"/>
    </row>
    <row r="31" spans="2:4" ht="15">
      <c r="B31" s="6"/>
      <c r="C31" s="6"/>
      <c r="D31" s="6"/>
    </row>
    <row r="32" spans="2:4" ht="15">
      <c r="B32" s="6"/>
      <c r="C32" s="6"/>
      <c r="D32" s="6"/>
    </row>
    <row r="33" spans="2:4" ht="15">
      <c r="B33" s="6"/>
      <c r="C33" s="6"/>
      <c r="D33" s="6"/>
    </row>
    <row r="34" spans="2:4" ht="15">
      <c r="B34" s="6"/>
      <c r="C34" s="6"/>
      <c r="D34" s="6"/>
    </row>
    <row r="35" spans="2:4" ht="15">
      <c r="B35" s="6"/>
      <c r="C35" s="6"/>
      <c r="D35" s="6"/>
    </row>
    <row r="36" spans="2:4" ht="15">
      <c r="B36" s="6"/>
      <c r="C36" s="6"/>
      <c r="D36" s="6"/>
    </row>
    <row r="37" spans="2:4" ht="15">
      <c r="B37" s="6"/>
      <c r="C37" s="6"/>
      <c r="D37" s="6"/>
    </row>
    <row r="38" spans="2:4" ht="15">
      <c r="B38" s="6"/>
      <c r="C38" s="6"/>
      <c r="D38" s="6"/>
    </row>
    <row r="39" spans="2:4" ht="15">
      <c r="B39" s="6"/>
      <c r="C39" s="6"/>
      <c r="D39" s="6"/>
    </row>
    <row r="40" spans="2:4" ht="15">
      <c r="B40" s="6"/>
      <c r="C40" s="6"/>
      <c r="D40" s="6"/>
    </row>
    <row r="41" spans="2:4" ht="15">
      <c r="B41" s="6"/>
      <c r="C41" s="6"/>
      <c r="D41" s="6"/>
    </row>
    <row r="42" spans="2:4" ht="15">
      <c r="B42" s="6"/>
      <c r="C42" s="6"/>
      <c r="D42" s="6"/>
    </row>
    <row r="43" spans="2:4" ht="15">
      <c r="B43" s="6"/>
      <c r="C43" s="6"/>
      <c r="D43" s="6"/>
    </row>
    <row r="44" spans="2:4" ht="15">
      <c r="B44" s="6"/>
      <c r="C44" s="6"/>
      <c r="D44" s="6"/>
    </row>
    <row r="45" spans="2:4" ht="15">
      <c r="B45" s="6"/>
      <c r="C45" s="6"/>
      <c r="D45" s="6"/>
    </row>
    <row r="46" spans="2:4" ht="15">
      <c r="B46" s="6"/>
      <c r="C46" s="6"/>
      <c r="D46" s="6"/>
    </row>
    <row r="47" spans="2:4" ht="15">
      <c r="B47" s="7"/>
      <c r="C47" s="7"/>
      <c r="D47" s="7"/>
    </row>
  </sheetData>
  <sheetProtection/>
  <mergeCells count="7">
    <mergeCell ref="A2:K2"/>
    <mergeCell ref="E1:K1"/>
    <mergeCell ref="A29:B29"/>
    <mergeCell ref="A4:A5"/>
    <mergeCell ref="E5:I5"/>
    <mergeCell ref="B4:D4"/>
    <mergeCell ref="E4:K4"/>
  </mergeCells>
  <printOptions/>
  <pageMargins left="0.8661417322834646" right="0.5905511811023623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2019-04-16T05:49:06Z</cp:lastPrinted>
  <dcterms:created xsi:type="dcterms:W3CDTF">2006-11-13T05:36:17Z</dcterms:created>
  <dcterms:modified xsi:type="dcterms:W3CDTF">2019-09-02T07:22:44Z</dcterms:modified>
  <cp:category/>
  <cp:version/>
  <cp:contentType/>
  <cp:contentStatus/>
</cp:coreProperties>
</file>