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<sst xmlns="http://schemas.openxmlformats.org/spreadsheetml/2006/main" count="42" uniqueCount="33">
  <si>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Наименование показателя</t>
  </si>
  <si>
    <t>Поправки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</si>
  <si>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</si>
  <si>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</si>
  <si>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</si>
  <si>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</si>
  <si>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</si>
  <si>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</si>
  <si>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Всего расходы</t>
  </si>
  <si>
    <t>Прогнозируемое поступление доходов и распределение бюджетных ассигнований Дорожного фонда города Ливны на 2018 год</t>
  </si>
  <si>
    <t>тыс.руб.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</si>
  <si>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</t>
  </si>
  <si>
    <t>Бюджет с поправками</t>
  </si>
  <si>
    <t>Бюджет</t>
  </si>
  <si>
    <t>Остаток средств дорожного фонда на 1 января (областной бюджет)</t>
  </si>
  <si>
    <t>Остаток средств дорожного фонда на 1 января (городской бюджет)</t>
  </si>
  <si>
    <t xml:space="preserve">Субсидии бюджету города Ливны на поддержку муниципальной программы формирования современной городской среды </t>
  </si>
  <si>
    <t xml:space="preserve"> - благоустройство дворовых территорий многоквартирных домов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</si>
  <si>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</si>
  <si>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-  на устройство (монтаж) недостающих средств организации и регулирования дорожного движения</t>
  </si>
  <si>
    <t xml:space="preserve"> - на реконструкцию моста через реку Сосна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</si>
  <si>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</si>
  <si>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</si>
  <si>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</si>
  <si>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 - 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</si>
  <si>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</si>
  <si>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</si>
  <si>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в том числе: областной бюджет</t>
  </si>
  <si>
    <t xml:space="preserve">                      городской бюджет</t>
  </si>
  <si>
    <t>в том числе: федеральный бюджет</t>
  </si>
  <si>
    <t xml:space="preserve">                     областной бюджет</t>
  </si>
  <si>
    <t xml:space="preserve">Безвозмездные поступления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 </t>
  </si>
  <si>
    <t xml:space="preserve">Приложение 7  к решению Ливенского городского Совета народных депутатов от  8  ноября  2018 г. № 28/306 -ГС «Приложение 17 к  решению Ливенского городского Совета народных депутатов   от  5 декабря  2017 г. № 16/195 – ГС»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</si>
</sst>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.##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justify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right" vertical="justify"/>
    </xf>
    <xf numFmtId="184" fontId="1" fillId="0" borderId="10" xfId="0" applyNumberFormat="1" applyFont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8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18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wrapText="1"/>
    </xf>
    <xf numFmtId="185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 wrapText="1"/>
    </xf>
    <xf numFmtId="184" fontId="0" fillId="0" borderId="10" xfId="0" applyNumberForma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53.7109375" style="0" customWidth="1"/>
    <col min="2" max="2" width="11.57421875" style="0" customWidth="1"/>
    <col min="3" max="3" width="11.421875" style="0" customWidth="1"/>
    <col min="4" max="4" width="11.7109375" style="0" customWidth="1"/>
  </cols>
  <sheetData>
    <row r="1" spans="2:4" ht="137.25" customHeight="1">
      <c r="B1" s="31" t="s">
        <v>32</v>
      </c>
      <c r="C1" s="31"/>
      <c r="D1" s="31"/>
    </row>
    <row r="2" spans="1:4" ht="42" customHeight="1">
      <c r="A2" s="35" t="s">
        <v>9</v>
      </c>
      <c r="B2" s="35"/>
      <c r="C2" s="35"/>
      <c r="D2" s="35"/>
    </row>
    <row r="3" spans="1:4" ht="15" customHeight="1">
      <c r="A3" s="2"/>
      <c r="B3" s="2"/>
      <c r="C3" s="2"/>
      <c r="D3" s="5" t="s">
        <v>10</v>
      </c>
    </row>
    <row r="4" spans="1:4" ht="48" customHeight="1" hidden="1">
      <c r="A4" s="2"/>
      <c r="B4" s="2"/>
      <c r="C4" s="2"/>
      <c r="D4" s="2"/>
    </row>
    <row r="5" spans="1:4" ht="29.25" customHeight="1">
      <c r="A5" s="34" t="s">
        <v>0</v>
      </c>
      <c r="B5" s="34" t="s">
        <v>13</v>
      </c>
      <c r="C5" s="34" t="s">
        <v>1</v>
      </c>
      <c r="D5" s="34" t="s">
        <v>12</v>
      </c>
    </row>
    <row r="6" spans="1:4" ht="12.75" hidden="1">
      <c r="A6" s="34"/>
      <c r="B6" s="34"/>
      <c r="C6" s="34"/>
      <c r="D6" s="34"/>
    </row>
    <row r="7" spans="1:4" ht="15.75">
      <c r="A7" s="3" t="s">
        <v>2</v>
      </c>
      <c r="B7" s="7">
        <f>B8+B9+B10+B11+B13+B20+B21+B18+B12</f>
        <v>187816.99999999997</v>
      </c>
      <c r="C7" s="7">
        <f>C8+C9+C10+C11+C13+C20+C21+C18+C12</f>
        <v>520.8</v>
      </c>
      <c r="D7" s="7">
        <f>D8+D9+D10+D11+D13+D20+D21+D18+D12</f>
        <v>188337.79999999996</v>
      </c>
    </row>
    <row r="8" spans="1:4" ht="47.25">
      <c r="A8" s="4" t="s">
        <v>3</v>
      </c>
      <c r="B8" s="6">
        <v>2795</v>
      </c>
      <c r="C8" s="6">
        <v>0</v>
      </c>
      <c r="D8" s="6">
        <f>B8+C8</f>
        <v>2795</v>
      </c>
    </row>
    <row r="9" spans="1:4" ht="63">
      <c r="A9" s="4" t="s">
        <v>4</v>
      </c>
      <c r="B9" s="18">
        <v>2883.3</v>
      </c>
      <c r="C9" s="18">
        <v>450</v>
      </c>
      <c r="D9" s="18">
        <f>B9+C9</f>
        <v>3333.3</v>
      </c>
    </row>
    <row r="10" spans="1:4" ht="141.75">
      <c r="A10" s="19" t="s">
        <v>18</v>
      </c>
      <c r="B10" s="18">
        <v>976.3</v>
      </c>
      <c r="C10" s="18">
        <v>80.8</v>
      </c>
      <c r="D10" s="18">
        <f>B10+C10</f>
        <v>1057.1</v>
      </c>
    </row>
    <row r="11" spans="1:4" ht="141.75">
      <c r="A11" s="19" t="s">
        <v>5</v>
      </c>
      <c r="B11" s="18">
        <v>135</v>
      </c>
      <c r="C11" s="18">
        <v>-10</v>
      </c>
      <c r="D11" s="18">
        <f>B11+C11</f>
        <v>125</v>
      </c>
    </row>
    <row r="12" spans="1:4" ht="80.25" customHeight="1">
      <c r="A12" s="19" t="s">
        <v>31</v>
      </c>
      <c r="B12" s="18">
        <v>70</v>
      </c>
      <c r="C12" s="18">
        <v>0</v>
      </c>
      <c r="D12" s="18">
        <f>B12+C12</f>
        <v>70</v>
      </c>
    </row>
    <row r="13" spans="1:4" ht="63" customHeight="1">
      <c r="A13" s="19" t="s">
        <v>11</v>
      </c>
      <c r="B13" s="18">
        <f>B14+B15+B17+B16</f>
        <v>146979.8</v>
      </c>
      <c r="C13" s="18">
        <f>C14+C15+C17+C16</f>
        <v>0</v>
      </c>
      <c r="D13" s="18">
        <f>D14+D15+D17+D16</f>
        <v>146979.8</v>
      </c>
    </row>
    <row r="14" spans="1:4" ht="31.5" customHeight="1">
      <c r="A14" s="20" t="s">
        <v>6</v>
      </c>
      <c r="B14" s="21">
        <v>73000</v>
      </c>
      <c r="C14" s="21">
        <v>0</v>
      </c>
      <c r="D14" s="21">
        <f aca="true" t="shared" si="0" ref="D14:D21">B14+C14</f>
        <v>73000</v>
      </c>
    </row>
    <row r="15" spans="1:4" ht="35.25" customHeight="1">
      <c r="A15" s="20" t="s">
        <v>7</v>
      </c>
      <c r="B15" s="21">
        <v>25000</v>
      </c>
      <c r="C15" s="21">
        <v>0</v>
      </c>
      <c r="D15" s="21">
        <f t="shared" si="0"/>
        <v>25000</v>
      </c>
    </row>
    <row r="16" spans="1:4" ht="35.25" customHeight="1">
      <c r="A16" s="20" t="s">
        <v>19</v>
      </c>
      <c r="B16" s="21">
        <v>2944.9</v>
      </c>
      <c r="C16" s="21">
        <v>0</v>
      </c>
      <c r="D16" s="21">
        <f>B16+C16</f>
        <v>2944.9</v>
      </c>
    </row>
    <row r="17" spans="1:4" ht="25.5" customHeight="1">
      <c r="A17" s="20" t="s">
        <v>20</v>
      </c>
      <c r="B17" s="21">
        <v>46034.9</v>
      </c>
      <c r="C17" s="21">
        <v>0</v>
      </c>
      <c r="D17" s="21">
        <f t="shared" si="0"/>
        <v>46034.9</v>
      </c>
    </row>
    <row r="18" spans="1:4" ht="51.75" customHeight="1">
      <c r="A18" s="19" t="s">
        <v>16</v>
      </c>
      <c r="B18" s="18">
        <f>B19</f>
        <v>7902.3</v>
      </c>
      <c r="C18" s="18">
        <f>C19</f>
        <v>0</v>
      </c>
      <c r="D18" s="18">
        <f>D19</f>
        <v>7902.3</v>
      </c>
    </row>
    <row r="19" spans="1:4" ht="31.5" customHeight="1">
      <c r="A19" s="22" t="s">
        <v>17</v>
      </c>
      <c r="B19" s="21">
        <v>7902.3</v>
      </c>
      <c r="C19" s="21">
        <v>0</v>
      </c>
      <c r="D19" s="21">
        <f>B19+C19</f>
        <v>7902.3</v>
      </c>
    </row>
    <row r="20" spans="1:4" ht="31.5">
      <c r="A20" s="19" t="s">
        <v>15</v>
      </c>
      <c r="B20" s="23">
        <v>2260.9</v>
      </c>
      <c r="C20" s="23">
        <v>0</v>
      </c>
      <c r="D20" s="23">
        <f t="shared" si="0"/>
        <v>2260.9</v>
      </c>
    </row>
    <row r="21" spans="1:4" ht="31.5">
      <c r="A21" s="19" t="s">
        <v>14</v>
      </c>
      <c r="B21" s="23">
        <v>23814.4</v>
      </c>
      <c r="C21" s="23">
        <v>0</v>
      </c>
      <c r="D21" s="23">
        <f t="shared" si="0"/>
        <v>23814.4</v>
      </c>
    </row>
    <row r="22" spans="1:4" ht="15.75">
      <c r="A22" s="26" t="s">
        <v>8</v>
      </c>
      <c r="B22" s="29">
        <f>B23+B26+B29+B32+B35+B39</f>
        <v>187816.8</v>
      </c>
      <c r="C22" s="29">
        <f>C23+C26+C29+C32+C35+C39</f>
        <v>-10</v>
      </c>
      <c r="D22" s="29">
        <f>D23+D26+D29+D32+D35+D39</f>
        <v>187806.8</v>
      </c>
    </row>
    <row r="23" spans="1:4" ht="80.25" customHeight="1">
      <c r="A23" s="24" t="s">
        <v>21</v>
      </c>
      <c r="B23" s="18">
        <f>B24+B25</f>
        <v>3367.9</v>
      </c>
      <c r="C23" s="18">
        <f>C24+C25</f>
        <v>0</v>
      </c>
      <c r="D23" s="18">
        <f aca="true" t="shared" si="1" ref="D23:D41">B23+C23</f>
        <v>3367.9</v>
      </c>
    </row>
    <row r="24" spans="1:4" ht="20.25" customHeight="1">
      <c r="A24" s="24" t="s">
        <v>27</v>
      </c>
      <c r="B24" s="18">
        <v>2944.9</v>
      </c>
      <c r="C24" s="18">
        <v>0</v>
      </c>
      <c r="D24" s="18">
        <f t="shared" si="1"/>
        <v>2944.9</v>
      </c>
    </row>
    <row r="25" spans="1:4" ht="20.25" customHeight="1">
      <c r="A25" s="24" t="s">
        <v>28</v>
      </c>
      <c r="B25" s="18">
        <v>423</v>
      </c>
      <c r="C25" s="18">
        <v>0</v>
      </c>
      <c r="D25" s="18">
        <f t="shared" si="1"/>
        <v>423</v>
      </c>
    </row>
    <row r="26" spans="1:4" ht="65.25" customHeight="1">
      <c r="A26" s="24" t="s">
        <v>22</v>
      </c>
      <c r="B26" s="18">
        <f>B27+B28</f>
        <v>74939.9</v>
      </c>
      <c r="C26" s="18">
        <f>C27+C28</f>
        <v>-85</v>
      </c>
      <c r="D26" s="18">
        <f t="shared" si="1"/>
        <v>74854.9</v>
      </c>
    </row>
    <row r="27" spans="1:4" ht="21" customHeight="1">
      <c r="A27" s="24" t="s">
        <v>27</v>
      </c>
      <c r="B27" s="18">
        <v>73000</v>
      </c>
      <c r="C27" s="18">
        <v>0</v>
      </c>
      <c r="D27" s="18">
        <f t="shared" si="1"/>
        <v>73000</v>
      </c>
    </row>
    <row r="28" spans="1:4" ht="23.25" customHeight="1">
      <c r="A28" s="24" t="s">
        <v>28</v>
      </c>
      <c r="B28" s="18">
        <v>1939.9</v>
      </c>
      <c r="C28" s="18">
        <v>-85</v>
      </c>
      <c r="D28" s="18">
        <f t="shared" si="1"/>
        <v>1854.9</v>
      </c>
    </row>
    <row r="29" spans="1:4" ht="47.25">
      <c r="A29" s="24" t="s">
        <v>23</v>
      </c>
      <c r="B29" s="18">
        <f>B30+B31</f>
        <v>29537.5</v>
      </c>
      <c r="C29" s="18">
        <f>C30+C31</f>
        <v>-10</v>
      </c>
      <c r="D29" s="18">
        <f t="shared" si="1"/>
        <v>29527.5</v>
      </c>
    </row>
    <row r="30" spans="1:4" ht="15.75">
      <c r="A30" s="24" t="s">
        <v>27</v>
      </c>
      <c r="B30" s="18">
        <v>25000</v>
      </c>
      <c r="C30" s="18">
        <v>0</v>
      </c>
      <c r="D30" s="18">
        <f t="shared" si="1"/>
        <v>25000</v>
      </c>
    </row>
    <row r="31" spans="1:4" ht="15.75">
      <c r="A31" s="24" t="s">
        <v>28</v>
      </c>
      <c r="B31" s="18">
        <v>4537.5</v>
      </c>
      <c r="C31" s="18">
        <v>-10</v>
      </c>
      <c r="D31" s="18">
        <f t="shared" si="1"/>
        <v>4527.5</v>
      </c>
    </row>
    <row r="32" spans="1:4" ht="78.75">
      <c r="A32" s="24" t="s">
        <v>24</v>
      </c>
      <c r="B32" s="18">
        <f>B33+B34</f>
        <v>0</v>
      </c>
      <c r="C32" s="18">
        <f>C33+C34</f>
        <v>0</v>
      </c>
      <c r="D32" s="18">
        <f t="shared" si="1"/>
        <v>0</v>
      </c>
    </row>
    <row r="33" spans="1:4" ht="15.75">
      <c r="A33" s="24" t="s">
        <v>27</v>
      </c>
      <c r="B33" s="18">
        <v>0</v>
      </c>
      <c r="C33" s="18">
        <v>0</v>
      </c>
      <c r="D33" s="18">
        <f t="shared" si="1"/>
        <v>0</v>
      </c>
    </row>
    <row r="34" spans="1:4" ht="15.75">
      <c r="A34" s="24" t="s">
        <v>28</v>
      </c>
      <c r="B34" s="18">
        <v>0</v>
      </c>
      <c r="C34" s="18">
        <v>0</v>
      </c>
      <c r="D34" s="18">
        <f t="shared" si="1"/>
        <v>0</v>
      </c>
    </row>
    <row r="35" spans="1:4" ht="31.5">
      <c r="A35" s="24" t="s">
        <v>25</v>
      </c>
      <c r="B35" s="18">
        <f>B36+B37+B38</f>
        <v>71927.6</v>
      </c>
      <c r="C35" s="18">
        <f>C36+C37+C38</f>
        <v>0</v>
      </c>
      <c r="D35" s="18">
        <f t="shared" si="1"/>
        <v>71927.6</v>
      </c>
    </row>
    <row r="36" spans="1:4" ht="15.75">
      <c r="A36" s="24" t="s">
        <v>29</v>
      </c>
      <c r="B36" s="18">
        <v>46034.9</v>
      </c>
      <c r="C36" s="18">
        <v>0</v>
      </c>
      <c r="D36" s="18">
        <f t="shared" si="1"/>
        <v>46034.9</v>
      </c>
    </row>
    <row r="37" spans="1:4" ht="15.75">
      <c r="A37" s="24" t="s">
        <v>30</v>
      </c>
      <c r="B37" s="18">
        <v>23814.4</v>
      </c>
      <c r="C37" s="18">
        <v>0</v>
      </c>
      <c r="D37" s="18">
        <f t="shared" si="1"/>
        <v>23814.4</v>
      </c>
    </row>
    <row r="38" spans="1:4" ht="15.75">
      <c r="A38" s="24" t="s">
        <v>28</v>
      </c>
      <c r="B38" s="18">
        <v>2078.3</v>
      </c>
      <c r="C38" s="18">
        <v>0</v>
      </c>
      <c r="D38" s="18">
        <f t="shared" si="1"/>
        <v>2078.3</v>
      </c>
    </row>
    <row r="39" spans="1:4" ht="31.5">
      <c r="A39" s="25" t="s">
        <v>26</v>
      </c>
      <c r="B39" s="28">
        <f>B40+B41</f>
        <v>8043.900000000001</v>
      </c>
      <c r="C39" s="28">
        <f>C40+C41</f>
        <v>85</v>
      </c>
      <c r="D39" s="28">
        <f t="shared" si="1"/>
        <v>8128.900000000001</v>
      </c>
    </row>
    <row r="40" spans="1:4" ht="15.75">
      <c r="A40" s="24" t="s">
        <v>27</v>
      </c>
      <c r="B40" s="27">
        <v>7902.3</v>
      </c>
      <c r="C40" s="30">
        <v>0</v>
      </c>
      <c r="D40" s="27">
        <f t="shared" si="1"/>
        <v>7902.3</v>
      </c>
    </row>
    <row r="41" spans="1:4" ht="15.75">
      <c r="A41" s="24" t="s">
        <v>28</v>
      </c>
      <c r="B41" s="27">
        <v>141.6</v>
      </c>
      <c r="C41" s="30">
        <v>85</v>
      </c>
      <c r="D41" s="27">
        <f t="shared" si="1"/>
        <v>226.6</v>
      </c>
    </row>
    <row r="42" ht="15">
      <c r="A42" s="1"/>
    </row>
    <row r="43" spans="1:4" ht="35.25" customHeight="1">
      <c r="A43" s="38"/>
      <c r="B43" s="38"/>
      <c r="C43" s="38"/>
      <c r="D43" s="38"/>
    </row>
    <row r="44" spans="1:4" ht="15">
      <c r="A44" s="13"/>
      <c r="B44" s="12"/>
      <c r="C44" s="12"/>
      <c r="D44" s="12"/>
    </row>
    <row r="45" spans="1:4" ht="15.75" customHeight="1">
      <c r="A45" s="32"/>
      <c r="B45" s="33"/>
      <c r="C45" s="33"/>
      <c r="D45" s="12"/>
    </row>
    <row r="46" spans="1:4" ht="15.75">
      <c r="A46" s="32"/>
      <c r="B46" s="33"/>
      <c r="C46" s="33"/>
      <c r="D46" s="12"/>
    </row>
    <row r="47" spans="1:4" ht="15.75">
      <c r="A47" s="32"/>
      <c r="B47" s="10"/>
      <c r="C47" s="9"/>
      <c r="D47" s="12"/>
    </row>
    <row r="48" spans="1:4" ht="15.75">
      <c r="A48" s="14"/>
      <c r="B48" s="10"/>
      <c r="C48" s="10"/>
      <c r="D48" s="12"/>
    </row>
    <row r="49" spans="1:4" ht="15.75">
      <c r="A49" s="15"/>
      <c r="B49" s="11"/>
      <c r="C49" s="11"/>
      <c r="D49" s="12"/>
    </row>
    <row r="50" spans="1:4" ht="15.75">
      <c r="A50" s="15"/>
      <c r="B50" s="11"/>
      <c r="C50" s="11"/>
      <c r="D50" s="12"/>
    </row>
    <row r="51" spans="1:4" ht="128.25" customHeight="1">
      <c r="A51" s="39"/>
      <c r="B51" s="32"/>
      <c r="C51" s="32"/>
      <c r="D51" s="12"/>
    </row>
    <row r="52" spans="1:4" ht="12.75">
      <c r="A52" s="39"/>
      <c r="B52" s="32"/>
      <c r="C52" s="32"/>
      <c r="D52" s="12"/>
    </row>
    <row r="53" spans="1:4" ht="15.75">
      <c r="A53" s="15"/>
      <c r="B53" s="11"/>
      <c r="C53" s="8"/>
      <c r="D53" s="12"/>
    </row>
    <row r="54" spans="1:4" ht="15.75">
      <c r="A54" s="15"/>
      <c r="B54" s="11"/>
      <c r="C54" s="8"/>
      <c r="D54" s="12"/>
    </row>
    <row r="55" spans="1:4" ht="15.75">
      <c r="A55" s="15"/>
      <c r="B55" s="11"/>
      <c r="C55" s="8"/>
      <c r="D55" s="12"/>
    </row>
    <row r="56" spans="1:4" ht="15.75">
      <c r="A56" s="15"/>
      <c r="B56" s="11"/>
      <c r="C56" s="8"/>
      <c r="D56" s="12"/>
    </row>
    <row r="57" spans="1:4" ht="15.75">
      <c r="A57" s="15"/>
      <c r="B57" s="11"/>
      <c r="C57" s="8"/>
      <c r="D57" s="12"/>
    </row>
    <row r="58" spans="1:4" ht="15.75">
      <c r="A58" s="16"/>
      <c r="B58" s="11"/>
      <c r="C58" s="8"/>
      <c r="D58" s="12"/>
    </row>
    <row r="59" spans="1:4" ht="15.75">
      <c r="A59" s="16"/>
      <c r="B59" s="11"/>
      <c r="C59" s="8"/>
      <c r="D59" s="12"/>
    </row>
    <row r="60" spans="1:4" ht="15.75">
      <c r="A60" s="16"/>
      <c r="B60" s="11"/>
      <c r="C60" s="8"/>
      <c r="D60" s="12"/>
    </row>
    <row r="61" spans="1:4" ht="15.75">
      <c r="A61" s="16"/>
      <c r="B61" s="11"/>
      <c r="C61" s="8"/>
      <c r="D61" s="12"/>
    </row>
    <row r="62" spans="1:4" ht="15.75">
      <c r="A62" s="16"/>
      <c r="B62" s="11"/>
      <c r="C62" s="8"/>
      <c r="D62" s="12"/>
    </row>
    <row r="63" spans="1:4" ht="15.75">
      <c r="A63" s="16"/>
      <c r="B63" s="11"/>
      <c r="C63" s="8"/>
      <c r="D63" s="12"/>
    </row>
    <row r="64" spans="1:4" ht="15.75">
      <c r="A64" s="16"/>
      <c r="B64" s="11"/>
      <c r="C64" s="8"/>
      <c r="D64" s="12"/>
    </row>
    <row r="65" spans="1:4" ht="15.75">
      <c r="A65" s="16"/>
      <c r="B65" s="11"/>
      <c r="C65" s="8"/>
      <c r="D65" s="12"/>
    </row>
    <row r="66" spans="1:4" ht="15.75">
      <c r="A66" s="15"/>
      <c r="B66" s="11"/>
      <c r="C66" s="8"/>
      <c r="D66" s="12"/>
    </row>
    <row r="67" spans="1:4" ht="12.75">
      <c r="A67" s="36"/>
      <c r="B67" s="37"/>
      <c r="C67" s="37"/>
      <c r="D67" s="12"/>
    </row>
    <row r="68" spans="1:4" ht="12.75">
      <c r="A68" s="36"/>
      <c r="B68" s="37"/>
      <c r="C68" s="37"/>
      <c r="D68" s="12"/>
    </row>
    <row r="69" spans="1:4" ht="15.75">
      <c r="A69" s="17"/>
      <c r="B69" s="11"/>
      <c r="C69" s="11"/>
      <c r="D69" s="12"/>
    </row>
    <row r="70" spans="1:4" ht="15.75">
      <c r="A70" s="17"/>
      <c r="B70" s="11"/>
      <c r="C70" s="11"/>
      <c r="D70" s="12"/>
    </row>
    <row r="71" spans="1:4" ht="15.75">
      <c r="A71" s="17"/>
      <c r="B71" s="11"/>
      <c r="C71" s="11"/>
      <c r="D71" s="12"/>
    </row>
    <row r="72" spans="1:4" ht="15.75">
      <c r="A72" s="17"/>
      <c r="B72" s="11"/>
      <c r="C72" s="11"/>
      <c r="D72" s="12"/>
    </row>
    <row r="73" spans="1:4" ht="15">
      <c r="A73" s="13"/>
      <c r="B73" s="12"/>
      <c r="C73" s="12"/>
      <c r="D73" s="12"/>
    </row>
    <row r="74" spans="1:4" ht="15">
      <c r="A74" s="13"/>
      <c r="B74" s="12"/>
      <c r="C74" s="12"/>
      <c r="D74" s="12"/>
    </row>
    <row r="75" spans="1:4" ht="15">
      <c r="A75" s="13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</sheetData>
  <sheetProtection/>
  <mergeCells count="16">
    <mergeCell ref="A67:A68"/>
    <mergeCell ref="B67:B68"/>
    <mergeCell ref="C67:C68"/>
    <mergeCell ref="A43:D43"/>
    <mergeCell ref="A51:A52"/>
    <mergeCell ref="B51:B52"/>
    <mergeCell ref="C51:C52"/>
    <mergeCell ref="B1:D1"/>
    <mergeCell ref="A45:A47"/>
    <mergeCell ref="B45:C45"/>
    <mergeCell ref="B46:C46"/>
    <mergeCell ref="A5:A6"/>
    <mergeCell ref="C5:C6"/>
    <mergeCell ref="D5:D6"/>
    <mergeCell ref="A2:D2"/>
    <mergeCell ref="B5:B6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2018-11-09T04:39:18Z</cp:lastPrinted>
  <dcterms:created xsi:type="dcterms:W3CDTF">1996-10-08T23:32:33Z</dcterms:created>
  <dcterms:modified xsi:type="dcterms:W3CDTF">2018-11-09T04:39:19Z</dcterms:modified>
  <cp:category/>
  <cp:version/>
  <cp:contentType/>
  <cp:contentStatus/>
</cp:coreProperties>
</file>