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<sst xmlns="http://schemas.openxmlformats.org/spreadsheetml/2006/main" count="41" uniqueCount="36">
  <si>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</si>
  <si>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</si>
  <si>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</si>
  <si>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</si>
  <si>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</si>
  <si>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</si>
  <si>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</si>
  <si>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</si>
  <si>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</si>
  <si>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</si>
  <si>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</si>
  <si>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</si>
  <si>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</si>
  <si>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</si>
  <si>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</si>
  <si>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</si>
  <si>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</si>
  <si>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</si>
  <si>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</si>
  <si>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</si>
  <si>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</si>
  <si>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из областного бюджета на плановый период 2019 и 2020 годов</t>
  </si>
  <si>
    <t>2019 год</t>
  </si>
  <si>
    <t>2020 год</t>
  </si>
  <si>
    <t xml:space="preserve">Дотации на выравнивание бюджетной обеспеченности 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</si>
  <si>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</si>
  <si>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Субсидия на проведение мероприятий по содержанию улично-дорожной сети города</t>
  </si>
  <si>
    <t xml:space="preserve">Субсидия на софинансирование муниципальной программы формирования современной городской среды </t>
  </si>
  <si>
    <t>бюджет</t>
  </si>
  <si>
    <t>поправки</t>
  </si>
  <si>
    <t>бюджет с поправками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</si>
  <si>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</si>
  <si>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>Субвенция на 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</si>
  <si>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Устройство универсальной спортивной площадки</t>
  </si>
  <si>
    <t>Иные межбюджетные трансферты</t>
  </si>
  <si>
    <t>Приложение 12 к решению Ливенского городского Совета народных депутатов от 27 сентября                  2018 г. № 27/287 -ГС "Приложение 16 к решению Ливенского городского Совета    народных депутатов                  от 5 декаря 2017 г. № 16/195-ГС"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</si>
</sst>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4" borderId="0" xfId="0" applyFont="1" applyFill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5" zoomScaleNormal="75" zoomScalePageLayoutView="0" workbookViewId="0" topLeftCell="A1">
      <selection activeCell="E1" sqref="E1:K1"/>
    </sheetView>
  </sheetViews>
  <sheetFormatPr defaultColWidth="9.00390625" defaultRowHeight="12.75"/>
  <cols>
    <col min="1" max="1" width="58.75390625" style="5" customWidth="1"/>
    <col min="2" max="2" width="12.625" style="5" customWidth="1"/>
    <col min="3" max="3" width="11.25390625" style="5" customWidth="1"/>
    <col min="4" max="4" width="14.00390625" style="5" customWidth="1"/>
    <col min="5" max="5" width="11.625" style="5" customWidth="1"/>
    <col min="6" max="9" width="9.125" style="5" hidden="1" customWidth="1"/>
    <col min="10" max="10" width="11.75390625" style="5" customWidth="1"/>
    <col min="11" max="11" width="13.625" style="5" customWidth="1"/>
    <col min="12" max="16384" width="9.125" style="5" customWidth="1"/>
  </cols>
  <sheetData>
    <row r="1" spans="1:11" ht="131.25" customHeight="1">
      <c r="A1" s="1"/>
      <c r="B1" s="28"/>
      <c r="C1" s="28"/>
      <c r="D1" s="28"/>
      <c r="E1" s="38" t="s">
        <v>35</v>
      </c>
      <c r="F1" s="38"/>
      <c r="G1" s="38"/>
      <c r="H1" s="38"/>
      <c r="I1" s="38"/>
      <c r="J1" s="38"/>
      <c r="K1" s="38"/>
    </row>
    <row r="2" spans="1:11" ht="19.5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8:12" ht="14.25" customHeight="1">
      <c r="H4" s="7"/>
      <c r="K4" s="27" t="s">
        <v>4</v>
      </c>
      <c r="L4" s="27"/>
    </row>
    <row r="5" spans="1:15" ht="15.75">
      <c r="A5" s="39" t="s">
        <v>0</v>
      </c>
      <c r="B5" s="41" t="s">
        <v>22</v>
      </c>
      <c r="C5" s="42"/>
      <c r="D5" s="43"/>
      <c r="E5" s="41" t="s">
        <v>23</v>
      </c>
      <c r="F5" s="42"/>
      <c r="G5" s="42"/>
      <c r="H5" s="42"/>
      <c r="I5" s="42"/>
      <c r="J5" s="42"/>
      <c r="K5" s="43"/>
      <c r="O5" s="26"/>
    </row>
    <row r="6" spans="1:11" ht="31.5" customHeight="1">
      <c r="A6" s="40"/>
      <c r="B6" s="20" t="s">
        <v>28</v>
      </c>
      <c r="C6" s="20" t="s">
        <v>29</v>
      </c>
      <c r="D6" s="17" t="s">
        <v>30</v>
      </c>
      <c r="E6" s="20" t="s">
        <v>28</v>
      </c>
      <c r="F6" s="20" t="s">
        <v>29</v>
      </c>
      <c r="G6" s="17" t="s">
        <v>30</v>
      </c>
      <c r="J6" s="20" t="s">
        <v>29</v>
      </c>
      <c r="K6" s="17" t="s">
        <v>30</v>
      </c>
    </row>
    <row r="7" spans="1:11" ht="15.75">
      <c r="A7" s="2" t="s">
        <v>1</v>
      </c>
      <c r="B7" s="21">
        <f>B8+B9+B27+B31</f>
        <v>445197.0000000001</v>
      </c>
      <c r="C7" s="21">
        <f>C8+C9+C27+C31</f>
        <v>3721.9</v>
      </c>
      <c r="D7" s="21">
        <f>D8+D9+D27+D31</f>
        <v>448918.90000000014</v>
      </c>
      <c r="E7" s="21">
        <f>E8+E9+E27+E31</f>
        <v>338814.1000000002</v>
      </c>
      <c r="J7" s="21">
        <f>J8+J9+J27+J31</f>
        <v>0</v>
      </c>
      <c r="K7" s="21">
        <f>K8+K9+K27+K31</f>
        <v>338814.1000000002</v>
      </c>
    </row>
    <row r="8" spans="1:11" ht="23.25" customHeight="1">
      <c r="A8" s="3" t="s">
        <v>24</v>
      </c>
      <c r="B8" s="13">
        <v>13353</v>
      </c>
      <c r="C8" s="13">
        <v>0</v>
      </c>
      <c r="D8" s="13">
        <f>B8+C8</f>
        <v>13353</v>
      </c>
      <c r="E8" s="13">
        <v>9930</v>
      </c>
      <c r="J8" s="19">
        <v>0</v>
      </c>
      <c r="K8" s="19">
        <f>E8+J8</f>
        <v>9930</v>
      </c>
    </row>
    <row r="9" spans="1:11" ht="15" customHeight="1">
      <c r="A9" s="4" t="s">
        <v>2</v>
      </c>
      <c r="B9" s="22">
        <f>SUM(B10:B26)</f>
        <v>306430.6000000001</v>
      </c>
      <c r="C9" s="22">
        <f>SUM(C10:C26)</f>
        <v>0</v>
      </c>
      <c r="D9" s="22">
        <f>SUM(D10:D26)</f>
        <v>306430.6000000001</v>
      </c>
      <c r="E9" s="22">
        <f>SUM(E10:E26)</f>
        <v>306470.7000000002</v>
      </c>
      <c r="J9" s="19">
        <f>SUM(J10:J26)</f>
        <v>0</v>
      </c>
      <c r="K9" s="22">
        <f>SUM(K10:K26)</f>
        <v>306470.7000000002</v>
      </c>
    </row>
    <row r="10" spans="1:11" ht="30.75" customHeight="1">
      <c r="A10" s="9" t="s">
        <v>10</v>
      </c>
      <c r="B10" s="23">
        <v>6733.9</v>
      </c>
      <c r="C10" s="23">
        <v>0</v>
      </c>
      <c r="D10" s="23">
        <f>B10+C10</f>
        <v>6733.9</v>
      </c>
      <c r="E10" s="23">
        <v>6733.9</v>
      </c>
      <c r="J10" s="18">
        <v>0</v>
      </c>
      <c r="K10" s="25">
        <f>E10+J10</f>
        <v>6733.9</v>
      </c>
    </row>
    <row r="11" spans="1:11" ht="144.75" customHeight="1">
      <c r="A11" s="10" t="s">
        <v>14</v>
      </c>
      <c r="B11" s="23">
        <v>263738.5</v>
      </c>
      <c r="C11" s="23">
        <v>0</v>
      </c>
      <c r="D11" s="23">
        <f aca="true" t="shared" si="0" ref="D11:D26">B11+C11</f>
        <v>263738.5</v>
      </c>
      <c r="E11" s="23">
        <v>263738.5</v>
      </c>
      <c r="J11" s="18">
        <v>0</v>
      </c>
      <c r="K11" s="25">
        <f aca="true" t="shared" si="1" ref="K11:K26">E11+J11</f>
        <v>263738.5</v>
      </c>
    </row>
    <row r="12" spans="1:11" ht="68.25" customHeight="1">
      <c r="A12" s="11" t="s">
        <v>6</v>
      </c>
      <c r="B12" s="23">
        <v>327.7</v>
      </c>
      <c r="C12" s="23">
        <v>0</v>
      </c>
      <c r="D12" s="23">
        <f t="shared" si="0"/>
        <v>327.7</v>
      </c>
      <c r="E12" s="23">
        <v>327.7</v>
      </c>
      <c r="J12" s="18">
        <v>0</v>
      </c>
      <c r="K12" s="25">
        <f t="shared" si="1"/>
        <v>327.7</v>
      </c>
    </row>
    <row r="13" spans="1:11" ht="66" customHeight="1">
      <c r="A13" s="11" t="s">
        <v>7</v>
      </c>
      <c r="B13" s="23">
        <v>754.5</v>
      </c>
      <c r="C13" s="23">
        <v>0</v>
      </c>
      <c r="D13" s="23">
        <f t="shared" si="0"/>
        <v>754.5</v>
      </c>
      <c r="E13" s="23">
        <v>754.5</v>
      </c>
      <c r="J13" s="18">
        <v>0</v>
      </c>
      <c r="K13" s="25">
        <f t="shared" si="1"/>
        <v>754.5</v>
      </c>
    </row>
    <row r="14" spans="1:11" ht="33.75" customHeight="1">
      <c r="A14" s="11" t="s">
        <v>8</v>
      </c>
      <c r="B14" s="23">
        <v>2425</v>
      </c>
      <c r="C14" s="23">
        <v>0</v>
      </c>
      <c r="D14" s="23">
        <f t="shared" si="0"/>
        <v>2425</v>
      </c>
      <c r="E14" s="23">
        <v>2425</v>
      </c>
      <c r="J14" s="18">
        <v>0</v>
      </c>
      <c r="K14" s="25">
        <f t="shared" si="1"/>
        <v>2425</v>
      </c>
    </row>
    <row r="15" spans="1:11" ht="32.25" customHeight="1">
      <c r="A15" s="11" t="s">
        <v>9</v>
      </c>
      <c r="B15" s="23">
        <v>324.4</v>
      </c>
      <c r="C15" s="23">
        <v>0</v>
      </c>
      <c r="D15" s="23">
        <f t="shared" si="0"/>
        <v>324.4</v>
      </c>
      <c r="E15" s="23">
        <v>324.4</v>
      </c>
      <c r="J15" s="18">
        <v>0</v>
      </c>
      <c r="K15" s="25">
        <f t="shared" si="1"/>
        <v>324.4</v>
      </c>
    </row>
    <row r="16" spans="1:11" ht="81.75" customHeight="1">
      <c r="A16" s="10" t="s">
        <v>25</v>
      </c>
      <c r="B16" s="23">
        <v>12263</v>
      </c>
      <c r="C16" s="23">
        <v>0</v>
      </c>
      <c r="D16" s="23">
        <f t="shared" si="0"/>
        <v>12263</v>
      </c>
      <c r="E16" s="23">
        <v>12263</v>
      </c>
      <c r="J16" s="18">
        <v>0</v>
      </c>
      <c r="K16" s="25">
        <f t="shared" si="1"/>
        <v>12263</v>
      </c>
    </row>
    <row r="17" spans="1:11" ht="81" customHeight="1">
      <c r="A17" s="10" t="s">
        <v>15</v>
      </c>
      <c r="B17" s="23">
        <v>186.9</v>
      </c>
      <c r="C17" s="23">
        <v>0</v>
      </c>
      <c r="D17" s="23">
        <f t="shared" si="0"/>
        <v>186.9</v>
      </c>
      <c r="E17" s="23">
        <v>186.9</v>
      </c>
      <c r="J17" s="18">
        <v>0</v>
      </c>
      <c r="K17" s="25">
        <f t="shared" si="1"/>
        <v>186.9</v>
      </c>
    </row>
    <row r="18" spans="1:11" ht="110.25" customHeight="1">
      <c r="A18" s="9" t="s">
        <v>16</v>
      </c>
      <c r="B18" s="23">
        <v>172.5</v>
      </c>
      <c r="C18" s="23">
        <v>0</v>
      </c>
      <c r="D18" s="23">
        <f t="shared" si="0"/>
        <v>172.5</v>
      </c>
      <c r="E18" s="23">
        <v>172.5</v>
      </c>
      <c r="J18" s="18">
        <v>0</v>
      </c>
      <c r="K18" s="25">
        <f t="shared" si="1"/>
        <v>172.5</v>
      </c>
    </row>
    <row r="19" spans="1:11" ht="48" customHeight="1">
      <c r="A19" s="10" t="s">
        <v>12</v>
      </c>
      <c r="B19" s="23">
        <v>12270.9</v>
      </c>
      <c r="C19" s="23">
        <v>0</v>
      </c>
      <c r="D19" s="23">
        <f t="shared" si="0"/>
        <v>12270.9</v>
      </c>
      <c r="E19" s="23">
        <v>12270.9</v>
      </c>
      <c r="J19" s="18">
        <v>0</v>
      </c>
      <c r="K19" s="25">
        <f t="shared" si="1"/>
        <v>12270.9</v>
      </c>
    </row>
    <row r="20" spans="1:11" ht="67.5" customHeight="1">
      <c r="A20" s="10" t="s">
        <v>11</v>
      </c>
      <c r="B20" s="23">
        <v>250</v>
      </c>
      <c r="C20" s="23">
        <v>0</v>
      </c>
      <c r="D20" s="23">
        <f t="shared" si="0"/>
        <v>250</v>
      </c>
      <c r="E20" s="23">
        <v>250</v>
      </c>
      <c r="J20" s="18">
        <v>0</v>
      </c>
      <c r="K20" s="25">
        <f t="shared" si="1"/>
        <v>250</v>
      </c>
    </row>
    <row r="21" spans="1:11" ht="69.75" customHeight="1">
      <c r="A21" s="15" t="s">
        <v>18</v>
      </c>
      <c r="B21" s="23">
        <v>5058.2</v>
      </c>
      <c r="C21" s="23">
        <v>0</v>
      </c>
      <c r="D21" s="23">
        <f t="shared" si="0"/>
        <v>5058.2</v>
      </c>
      <c r="E21" s="23">
        <v>5058.2</v>
      </c>
      <c r="J21" s="18">
        <v>0</v>
      </c>
      <c r="K21" s="25">
        <f t="shared" si="1"/>
        <v>5058.2</v>
      </c>
    </row>
    <row r="22" spans="1:11" ht="50.25" customHeight="1">
      <c r="A22" s="14" t="s">
        <v>31</v>
      </c>
      <c r="B22" s="23">
        <v>1096.8</v>
      </c>
      <c r="C22" s="23">
        <v>0</v>
      </c>
      <c r="D22" s="23">
        <f t="shared" si="0"/>
        <v>1096.8</v>
      </c>
      <c r="E22" s="23">
        <v>548.4</v>
      </c>
      <c r="J22" s="18">
        <v>0</v>
      </c>
      <c r="K22" s="25">
        <f t="shared" si="1"/>
        <v>548.4</v>
      </c>
    </row>
    <row r="23" spans="1:11" ht="70.5" customHeight="1">
      <c r="A23" s="29" t="s">
        <v>32</v>
      </c>
      <c r="B23" s="23">
        <v>0</v>
      </c>
      <c r="C23" s="23">
        <v>0</v>
      </c>
      <c r="D23" s="23">
        <f>B23+C23</f>
        <v>0</v>
      </c>
      <c r="E23" s="23">
        <v>548.4</v>
      </c>
      <c r="J23" s="18">
        <v>0</v>
      </c>
      <c r="K23" s="25">
        <f t="shared" si="1"/>
        <v>548.4</v>
      </c>
    </row>
    <row r="24" spans="1:11" ht="62.25" customHeight="1">
      <c r="A24" s="10" t="s">
        <v>17</v>
      </c>
      <c r="B24" s="23">
        <v>200</v>
      </c>
      <c r="C24" s="23">
        <v>0</v>
      </c>
      <c r="D24" s="23">
        <f t="shared" si="0"/>
        <v>200</v>
      </c>
      <c r="E24" s="23">
        <v>200</v>
      </c>
      <c r="J24" s="18">
        <v>0</v>
      </c>
      <c r="K24" s="25">
        <f t="shared" si="1"/>
        <v>200</v>
      </c>
    </row>
    <row r="25" spans="1:11" ht="67.5" customHeight="1">
      <c r="A25" s="16" t="s">
        <v>19</v>
      </c>
      <c r="B25" s="23">
        <v>27</v>
      </c>
      <c r="C25" s="23">
        <v>0</v>
      </c>
      <c r="D25" s="23">
        <f t="shared" si="0"/>
        <v>27</v>
      </c>
      <c r="E25" s="23">
        <v>43</v>
      </c>
      <c r="J25" s="18">
        <v>0</v>
      </c>
      <c r="K25" s="25">
        <f t="shared" si="1"/>
        <v>43</v>
      </c>
    </row>
    <row r="26" spans="1:11" ht="49.5" customHeight="1">
      <c r="A26" s="10" t="s">
        <v>13</v>
      </c>
      <c r="B26" s="23">
        <v>601.3</v>
      </c>
      <c r="C26" s="23">
        <v>0</v>
      </c>
      <c r="D26" s="23">
        <f t="shared" si="0"/>
        <v>601.3</v>
      </c>
      <c r="E26" s="23">
        <v>625.4</v>
      </c>
      <c r="J26" s="18">
        <v>0</v>
      </c>
      <c r="K26" s="25">
        <f t="shared" si="1"/>
        <v>625.4</v>
      </c>
    </row>
    <row r="27" spans="1:11" s="8" customFormat="1" ht="15.75">
      <c r="A27" s="12" t="s">
        <v>3</v>
      </c>
      <c r="B27" s="22">
        <f>SUM(B28:B30)</f>
        <v>125413.4</v>
      </c>
      <c r="C27" s="22">
        <f>SUM(C28:C30)</f>
        <v>0</v>
      </c>
      <c r="D27" s="22">
        <f>SUM(D28:D30)</f>
        <v>125413.4</v>
      </c>
      <c r="E27" s="22">
        <f>SUM(E28:E30)</f>
        <v>22413.4</v>
      </c>
      <c r="J27" s="19">
        <f>SUM(J28:J30)</f>
        <v>0</v>
      </c>
      <c r="K27" s="22">
        <f>SUM(K28:K30)</f>
        <v>22413.4</v>
      </c>
    </row>
    <row r="28" spans="1:11" ht="65.25" customHeight="1">
      <c r="A28" s="14" t="s">
        <v>20</v>
      </c>
      <c r="B28" s="24">
        <v>78000</v>
      </c>
      <c r="C28" s="24">
        <v>0</v>
      </c>
      <c r="D28" s="24">
        <f>B28+C28</f>
        <v>78000</v>
      </c>
      <c r="E28" s="24">
        <v>0</v>
      </c>
      <c r="J28" s="18">
        <v>0</v>
      </c>
      <c r="K28" s="25">
        <f>E28+J28</f>
        <v>0</v>
      </c>
    </row>
    <row r="29" spans="1:11" ht="35.25" customHeight="1">
      <c r="A29" s="15" t="s">
        <v>27</v>
      </c>
      <c r="B29" s="24">
        <v>22413.4</v>
      </c>
      <c r="C29" s="24">
        <v>0</v>
      </c>
      <c r="D29" s="24">
        <f>B29+C29</f>
        <v>22413.4</v>
      </c>
      <c r="E29" s="24">
        <v>22413.4</v>
      </c>
      <c r="J29" s="18">
        <v>0</v>
      </c>
      <c r="K29" s="25">
        <f>E29+J29</f>
        <v>22413.4</v>
      </c>
    </row>
    <row r="30" spans="1:11" ht="33" customHeight="1">
      <c r="A30" s="30" t="s">
        <v>26</v>
      </c>
      <c r="B30" s="31">
        <v>25000</v>
      </c>
      <c r="C30" s="31">
        <v>0</v>
      </c>
      <c r="D30" s="31">
        <f>B30+C30</f>
        <v>25000</v>
      </c>
      <c r="E30" s="31">
        <v>0</v>
      </c>
      <c r="J30" s="32">
        <v>0</v>
      </c>
      <c r="K30" s="33">
        <f>E30+J30</f>
        <v>0</v>
      </c>
    </row>
    <row r="31" spans="1:11" ht="33" customHeight="1">
      <c r="A31" s="34" t="s">
        <v>34</v>
      </c>
      <c r="B31" s="23">
        <f>B32</f>
        <v>0</v>
      </c>
      <c r="C31" s="23">
        <f>C32</f>
        <v>3721.9</v>
      </c>
      <c r="D31" s="23">
        <f>D32</f>
        <v>3721.9</v>
      </c>
      <c r="E31" s="35">
        <f>E32</f>
        <v>0</v>
      </c>
      <c r="F31" s="36"/>
      <c r="G31" s="36"/>
      <c r="H31" s="36"/>
      <c r="I31" s="36"/>
      <c r="J31" s="37">
        <f>J32</f>
        <v>0</v>
      </c>
      <c r="K31" s="35">
        <f>K32</f>
        <v>0</v>
      </c>
    </row>
    <row r="32" spans="1:11" ht="27" customHeight="1">
      <c r="A32" s="14" t="s">
        <v>33</v>
      </c>
      <c r="B32" s="24">
        <v>0</v>
      </c>
      <c r="C32" s="24">
        <v>3721.9</v>
      </c>
      <c r="D32" s="24">
        <f>B32+C32</f>
        <v>3721.9</v>
      </c>
      <c r="E32" s="24">
        <v>0</v>
      </c>
      <c r="J32" s="18">
        <v>0</v>
      </c>
      <c r="K32" s="25">
        <f>E32+J32</f>
        <v>0</v>
      </c>
    </row>
    <row r="33" spans="2:4" ht="15.75">
      <c r="B33" s="6"/>
      <c r="C33" s="6"/>
      <c r="D33" s="6"/>
    </row>
    <row r="34" spans="2:4" ht="15.75">
      <c r="B34" s="6"/>
      <c r="C34" s="6"/>
      <c r="D34" s="6"/>
    </row>
    <row r="35" spans="2:4" ht="15.75">
      <c r="B35" s="6"/>
      <c r="C35" s="6"/>
      <c r="D35" s="6"/>
    </row>
    <row r="36" spans="2:4" ht="15.75">
      <c r="B36" s="6"/>
      <c r="C36" s="6"/>
      <c r="D36" s="6"/>
    </row>
    <row r="37" spans="2:4" ht="15.75">
      <c r="B37" s="6"/>
      <c r="C37" s="6"/>
      <c r="D37" s="6"/>
    </row>
    <row r="38" spans="2:4" ht="15.75">
      <c r="B38" s="6"/>
      <c r="C38" s="6"/>
      <c r="D38" s="6"/>
    </row>
    <row r="39" spans="2:4" ht="15.75">
      <c r="B39" s="6"/>
      <c r="C39" s="6"/>
      <c r="D39" s="6"/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6"/>
      <c r="C43" s="6"/>
      <c r="D43" s="6"/>
    </row>
    <row r="44" spans="2:4" ht="15.75">
      <c r="B44" s="6"/>
      <c r="C44" s="6"/>
      <c r="D44" s="6"/>
    </row>
    <row r="45" spans="2:4" ht="15.75">
      <c r="B45" s="6"/>
      <c r="C45" s="6"/>
      <c r="D45" s="6"/>
    </row>
    <row r="46" spans="2:4" ht="15.75">
      <c r="B46" s="6"/>
      <c r="C46" s="6"/>
      <c r="D46" s="6"/>
    </row>
    <row r="47" spans="2:4" ht="15.75">
      <c r="B47" s="6"/>
      <c r="C47" s="6"/>
      <c r="D47" s="6"/>
    </row>
    <row r="48" spans="2:4" ht="15.75">
      <c r="B48" s="6"/>
      <c r="C48" s="6"/>
      <c r="D48" s="6"/>
    </row>
    <row r="49" spans="2:4" ht="15.75">
      <c r="B49" s="6"/>
      <c r="C49" s="6"/>
      <c r="D49" s="6"/>
    </row>
    <row r="50" spans="2:4" ht="15.75">
      <c r="B50" s="7"/>
      <c r="C50" s="7"/>
      <c r="D50" s="7"/>
    </row>
  </sheetData>
  <sheetProtection/>
  <mergeCells count="6">
    <mergeCell ref="E1:K1"/>
    <mergeCell ref="A5:A6"/>
    <mergeCell ref="B5:D5"/>
    <mergeCell ref="E5:K5"/>
    <mergeCell ref="A2:K2"/>
    <mergeCell ref="A3:K3"/>
  </mergeCells>
  <printOptions/>
  <pageMargins left="0.8661417322834646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2018-09-28T06:32:02Z</cp:lastPrinted>
  <dcterms:created xsi:type="dcterms:W3CDTF">2006-11-13T05:36:17Z</dcterms:created>
  <dcterms:modified xsi:type="dcterms:W3CDTF">2018-09-28T06:32:03Z</dcterms:modified>
  <cp:category/>
  <cp:version/>
  <cp:contentType/>
  <cp:contentStatus/>
</cp:coreProperties>
</file>