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15'!$A$1:$E$34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<sst xmlns="http://schemas.openxmlformats.org/spreadsheetml/2006/main" count="34" uniqueCount="34">
  <si>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</si>
  <si>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</si>
  <si>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</si>
  <si>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</si>
  <si>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</si>
  <si>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</si>
  <si>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</si>
  <si>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</si>
  <si>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</si>
  <si>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</si>
  <si>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</si>
  <si>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</si>
  <si>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</si>
  <si>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</si>
  <si>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</si>
  <si>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</si>
  <si>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</si>
  <si>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</si>
  <si>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</si>
  <si>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2018 год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</si>
  <si>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</si>
  <si>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</si>
  <si>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</si>
  <si>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</si>
  <si>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</si>
  <si>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</si>
  <si>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Субвенция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</si>
  <si>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Бюджет с поправками</t>
  </si>
  <si>
    <t>Поправки</t>
  </si>
  <si>
    <t>Иные межбюджетные трансферты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</si>
  <si>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</si>
  <si>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Субсидия на ремонт автомобильных дорог общего пользования местного значения</t>
  </si>
  <si>
    <t>Субсидия на содержание  автомобильных дорог общего пользования местного значения</t>
  </si>
  <si>
    <t>Приложение 6 к решению Ливенского городского Совета народных депутатов от  22 февраля  2018 г. № 20/220 -ГС "Приложение 15 к решению Ливенского городского Совета    народных депутатов  от 5 декаря 2017 г. № 16/195-ГС"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</si>
</sst>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68" fontId="5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4" borderId="10" xfId="0" applyNumberFormat="1" applyFont="1" applyFill="1" applyBorder="1" applyAlignment="1">
      <alignment horizontal="center"/>
    </xf>
    <xf numFmtId="168" fontId="5" fillId="4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Normal="75" zoomScaleSheetLayoutView="100" zoomScalePageLayoutView="0" workbookViewId="0" topLeftCell="A1">
      <selection activeCell="C1" sqref="C1:D3"/>
    </sheetView>
  </sheetViews>
  <sheetFormatPr defaultColWidth="9.125" defaultRowHeight="12.75"/>
  <cols>
    <col min="1" max="1" width="62.25390625" style="5" customWidth="1"/>
    <col min="2" max="2" width="16.00390625" style="5" customWidth="1"/>
    <col min="3" max="3" width="14.875" style="5" customWidth="1"/>
    <col min="4" max="4" width="14.75390625" style="5" customWidth="1"/>
    <col min="5" max="5" width="0.2421875" style="5" customWidth="1"/>
    <col min="6" max="16384" width="9.125" style="5" customWidth="1"/>
  </cols>
  <sheetData>
    <row r="1" spans="1:4" ht="3.75" customHeight="1">
      <c r="A1" s="1"/>
      <c r="B1" s="32"/>
      <c r="C1" s="30" t="s">
        <v>33</v>
      </c>
      <c r="D1" s="30"/>
    </row>
    <row r="2" spans="1:4" ht="8.25" customHeight="1">
      <c r="A2" s="1"/>
      <c r="B2" s="32"/>
      <c r="C2" s="30"/>
      <c r="D2" s="30"/>
    </row>
    <row r="3" spans="1:4" ht="140.25" customHeight="1">
      <c r="A3" s="1"/>
      <c r="B3" s="32"/>
      <c r="C3" s="30"/>
      <c r="D3" s="30"/>
    </row>
    <row r="4" spans="1:4" ht="19.5" customHeight="1">
      <c r="A4" s="35" t="s">
        <v>6</v>
      </c>
      <c r="B4" s="35"/>
      <c r="C4" s="35"/>
      <c r="D4" s="35"/>
    </row>
    <row r="5" spans="1:4" ht="17.25" customHeight="1">
      <c r="A5" s="35" t="s">
        <v>19</v>
      </c>
      <c r="B5" s="35"/>
      <c r="C5" s="35"/>
      <c r="D5" s="35"/>
    </row>
    <row r="6" spans="1:6" ht="14.25" customHeight="1">
      <c r="A6" s="33"/>
      <c r="B6" s="34"/>
      <c r="D6" s="18" t="s">
        <v>4</v>
      </c>
      <c r="F6" s="7"/>
    </row>
    <row r="7" spans="1:4" ht="31.5">
      <c r="A7" s="17" t="s">
        <v>0</v>
      </c>
      <c r="B7" s="19" t="s">
        <v>5</v>
      </c>
      <c r="C7" s="19" t="s">
        <v>28</v>
      </c>
      <c r="D7" s="20" t="s">
        <v>27</v>
      </c>
    </row>
    <row r="8" spans="1:4" ht="15.75">
      <c r="A8" s="2" t="s">
        <v>1</v>
      </c>
      <c r="B8" s="24">
        <f>B9+B11+B28+B10+B32</f>
        <v>513318.60000000003</v>
      </c>
      <c r="C8" s="24">
        <f>C9+C11+C28+C10+C32</f>
        <v>1779</v>
      </c>
      <c r="D8" s="24">
        <f>D9+D11+D28+D10+D32</f>
        <v>515097.60000000003</v>
      </c>
    </row>
    <row r="9" spans="1:4" ht="15.75">
      <c r="A9" s="3" t="s">
        <v>20</v>
      </c>
      <c r="B9" s="13">
        <v>12794</v>
      </c>
      <c r="C9" s="25">
        <v>0</v>
      </c>
      <c r="D9" s="25">
        <f aca="true" t="shared" si="0" ref="D9:D27">B9+C9</f>
        <v>12794</v>
      </c>
    </row>
    <row r="10" spans="1:4" ht="31.5">
      <c r="A10" s="3" t="s">
        <v>21</v>
      </c>
      <c r="B10" s="13">
        <v>6163</v>
      </c>
      <c r="C10" s="25">
        <v>0</v>
      </c>
      <c r="D10" s="25">
        <f t="shared" si="0"/>
        <v>6163</v>
      </c>
    </row>
    <row r="11" spans="1:4" ht="14.25" customHeight="1">
      <c r="A11" s="4" t="s">
        <v>2</v>
      </c>
      <c r="B11" s="26">
        <f>SUM(B12:B27)</f>
        <v>341361.60000000003</v>
      </c>
      <c r="C11" s="26">
        <f>SUM(C12:C27)</f>
        <v>0</v>
      </c>
      <c r="D11" s="25">
        <f t="shared" si="0"/>
        <v>341361.60000000003</v>
      </c>
    </row>
    <row r="12" spans="1:4" ht="32.25" customHeight="1">
      <c r="A12" s="9" t="s">
        <v>11</v>
      </c>
      <c r="B12" s="27">
        <v>6937.1</v>
      </c>
      <c r="C12" s="23">
        <v>0</v>
      </c>
      <c r="D12" s="23">
        <f t="shared" si="0"/>
        <v>6937.1</v>
      </c>
    </row>
    <row r="13" spans="1:4" ht="147" customHeight="1">
      <c r="A13" s="10" t="s">
        <v>15</v>
      </c>
      <c r="B13" s="27">
        <v>299455</v>
      </c>
      <c r="C13" s="23">
        <v>0</v>
      </c>
      <c r="D13" s="23">
        <f t="shared" si="0"/>
        <v>299455</v>
      </c>
    </row>
    <row r="14" spans="1:4" ht="68.25" customHeight="1">
      <c r="A14" s="11" t="s">
        <v>7</v>
      </c>
      <c r="B14" s="27">
        <v>327.7</v>
      </c>
      <c r="C14" s="23">
        <v>0</v>
      </c>
      <c r="D14" s="23">
        <f t="shared" si="0"/>
        <v>327.7</v>
      </c>
    </row>
    <row r="15" spans="1:4" ht="66" customHeight="1">
      <c r="A15" s="11" t="s">
        <v>8</v>
      </c>
      <c r="B15" s="27">
        <v>754.5</v>
      </c>
      <c r="C15" s="23">
        <v>0</v>
      </c>
      <c r="D15" s="23">
        <f t="shared" si="0"/>
        <v>754.5</v>
      </c>
    </row>
    <row r="16" spans="1:4" ht="33.75" customHeight="1">
      <c r="A16" s="11" t="s">
        <v>9</v>
      </c>
      <c r="B16" s="27">
        <v>2425</v>
      </c>
      <c r="C16" s="23">
        <v>0</v>
      </c>
      <c r="D16" s="23">
        <f t="shared" si="0"/>
        <v>2425</v>
      </c>
    </row>
    <row r="17" spans="1:4" ht="33.75" customHeight="1">
      <c r="A17" s="11" t="s">
        <v>10</v>
      </c>
      <c r="B17" s="27">
        <v>324.4</v>
      </c>
      <c r="C17" s="23">
        <v>0</v>
      </c>
      <c r="D17" s="23">
        <f t="shared" si="0"/>
        <v>324.4</v>
      </c>
    </row>
    <row r="18" spans="1:4" ht="66" customHeight="1">
      <c r="A18" s="10" t="s">
        <v>25</v>
      </c>
      <c r="B18" s="27">
        <v>12263</v>
      </c>
      <c r="C18" s="23">
        <v>0</v>
      </c>
      <c r="D18" s="23">
        <f t="shared" si="0"/>
        <v>12263</v>
      </c>
    </row>
    <row r="19" spans="1:4" ht="82.5" customHeight="1">
      <c r="A19" s="10" t="s">
        <v>16</v>
      </c>
      <c r="B19" s="27">
        <v>186.9</v>
      </c>
      <c r="C19" s="23">
        <v>0</v>
      </c>
      <c r="D19" s="23">
        <f t="shared" si="0"/>
        <v>186.9</v>
      </c>
    </row>
    <row r="20" spans="1:4" ht="111" customHeight="1">
      <c r="A20" s="9" t="s">
        <v>17</v>
      </c>
      <c r="B20" s="27">
        <v>172.5</v>
      </c>
      <c r="C20" s="23">
        <v>0</v>
      </c>
      <c r="D20" s="23">
        <f t="shared" si="0"/>
        <v>172.5</v>
      </c>
    </row>
    <row r="21" spans="1:4" ht="51.75" customHeight="1">
      <c r="A21" s="10" t="s">
        <v>13</v>
      </c>
      <c r="B21" s="27">
        <v>12270.9</v>
      </c>
      <c r="C21" s="23">
        <v>0</v>
      </c>
      <c r="D21" s="23">
        <f t="shared" si="0"/>
        <v>12270.9</v>
      </c>
    </row>
    <row r="22" spans="1:4" ht="67.5" customHeight="1">
      <c r="A22" s="10" t="s">
        <v>12</v>
      </c>
      <c r="B22" s="27">
        <v>250</v>
      </c>
      <c r="C22" s="23">
        <v>0</v>
      </c>
      <c r="D22" s="23">
        <f t="shared" si="0"/>
        <v>250</v>
      </c>
    </row>
    <row r="23" spans="1:4" ht="66.75" customHeight="1">
      <c r="A23" s="15" t="s">
        <v>22</v>
      </c>
      <c r="B23" s="27">
        <v>3793.8</v>
      </c>
      <c r="C23" s="23">
        <v>0</v>
      </c>
      <c r="D23" s="23">
        <f t="shared" si="0"/>
        <v>3793.8</v>
      </c>
    </row>
    <row r="24" spans="1:4" ht="66.75" customHeight="1">
      <c r="A24" s="10" t="s">
        <v>18</v>
      </c>
      <c r="B24" s="27">
        <v>200</v>
      </c>
      <c r="C24" s="23">
        <v>0</v>
      </c>
      <c r="D24" s="23">
        <f t="shared" si="0"/>
        <v>200</v>
      </c>
    </row>
    <row r="25" spans="1:4" ht="78.75" customHeight="1">
      <c r="A25" s="14" t="s">
        <v>26</v>
      </c>
      <c r="B25" s="27">
        <v>1034.7</v>
      </c>
      <c r="C25" s="23">
        <v>0</v>
      </c>
      <c r="D25" s="23">
        <f t="shared" si="0"/>
        <v>1034.7</v>
      </c>
    </row>
    <row r="26" spans="1:4" ht="63.75" customHeight="1">
      <c r="A26" s="16" t="s">
        <v>23</v>
      </c>
      <c r="B26" s="27">
        <v>401.8</v>
      </c>
      <c r="C26" s="23">
        <v>0</v>
      </c>
      <c r="D26" s="23">
        <f t="shared" si="0"/>
        <v>401.8</v>
      </c>
    </row>
    <row r="27" spans="1:4" ht="51.75" customHeight="1">
      <c r="A27" s="10" t="s">
        <v>14</v>
      </c>
      <c r="B27" s="27">
        <v>564.3</v>
      </c>
      <c r="C27" s="23">
        <v>0</v>
      </c>
      <c r="D27" s="23">
        <f t="shared" si="0"/>
        <v>564.3</v>
      </c>
    </row>
    <row r="28" spans="1:4" s="8" customFormat="1" ht="15.75">
      <c r="A28" s="12" t="s">
        <v>3</v>
      </c>
      <c r="B28" s="25">
        <f>SUM(B29:B31)</f>
        <v>153000</v>
      </c>
      <c r="C28" s="25">
        <f>SUM(C29:C31)</f>
        <v>0</v>
      </c>
      <c r="D28" s="25">
        <f>SUM(D29:D31)</f>
        <v>153000</v>
      </c>
    </row>
    <row r="29" spans="1:4" s="8" customFormat="1" ht="48.75" customHeight="1">
      <c r="A29" s="14" t="s">
        <v>24</v>
      </c>
      <c r="B29" s="23">
        <v>78000</v>
      </c>
      <c r="C29" s="23">
        <v>0</v>
      </c>
      <c r="D29" s="23">
        <f>B29+C29</f>
        <v>78000</v>
      </c>
    </row>
    <row r="30" spans="1:4" ht="31.5" customHeight="1">
      <c r="A30" s="29" t="s">
        <v>31</v>
      </c>
      <c r="B30" s="28">
        <v>50000</v>
      </c>
      <c r="C30" s="23">
        <v>0</v>
      </c>
      <c r="D30" s="23">
        <f>B30+C30</f>
        <v>50000</v>
      </c>
    </row>
    <row r="31" spans="1:4" ht="31.5" customHeight="1">
      <c r="A31" s="29" t="s">
        <v>32</v>
      </c>
      <c r="B31" s="28">
        <v>25000</v>
      </c>
      <c r="C31" s="23">
        <v>0</v>
      </c>
      <c r="D31" s="23">
        <f>B31+C31</f>
        <v>25000</v>
      </c>
    </row>
    <row r="32" spans="1:4" ht="20.25" customHeight="1">
      <c r="A32" s="21" t="s">
        <v>29</v>
      </c>
      <c r="B32" s="13">
        <f>B33</f>
        <v>0</v>
      </c>
      <c r="C32" s="13">
        <f>C33</f>
        <v>1779</v>
      </c>
      <c r="D32" s="25">
        <f>D33</f>
        <v>1779</v>
      </c>
    </row>
    <row r="33" spans="1:4" ht="62.25" customHeight="1">
      <c r="A33" s="22" t="s">
        <v>30</v>
      </c>
      <c r="B33" s="27">
        <v>0</v>
      </c>
      <c r="C33" s="23">
        <v>1779</v>
      </c>
      <c r="D33" s="23">
        <f>B33+C33</f>
        <v>1779</v>
      </c>
    </row>
    <row r="34" spans="1:2" ht="36" customHeight="1">
      <c r="A34" s="31"/>
      <c r="B34" s="31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7"/>
    </row>
  </sheetData>
  <sheetProtection/>
  <mergeCells count="6">
    <mergeCell ref="C1:D3"/>
    <mergeCell ref="A34:B34"/>
    <mergeCell ref="B1:B3"/>
    <mergeCell ref="A6:B6"/>
    <mergeCell ref="A4:D4"/>
    <mergeCell ref="A5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2018-02-19T07:29:48Z</cp:lastPrinted>
  <dcterms:created xsi:type="dcterms:W3CDTF">2006-11-13T05:36:17Z</dcterms:created>
  <dcterms:modified xsi:type="dcterms:W3CDTF">2018-02-26T07:50:40Z</dcterms:modified>
  <cp:category/>
  <cp:version/>
  <cp:contentType/>
  <cp:contentStatus/>
</cp:coreProperties>
</file>