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оды 2018" sheetId="1" r:id="rId1"/>
  </sheets>
  <definedNames>
    <definedName name="_xlnm.Print_Area" localSheetId="0">'доходы 2018'!$A$1:$E$45</definedName>
  </definedNames>
  <calcPr fullCalcOnLoad="1"/>
</workbook>
</file>

<file path=xl/comments1.xml><?xml version="1.0" encoding="utf-8"?>
<comments xmlns="http://schemas.openxmlformats.org/spreadsheetml/2006/main">
  <authors>
    <author>FINGLAV</author>
  </authors>
  <commentList>
    <comment ref="E37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<sst xmlns="http://schemas.openxmlformats.org/spreadsheetml/2006/main" count="85" uniqueCount="78">
  <si>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</si>
  <si>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</si>
  <si>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</si>
  <si>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</si>
  <si>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</si>
  <si>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</si>
  <si>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</si>
  <si>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</si>
  <si>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</si>
  <si>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</si>
  <si>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</si>
  <si>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</si>
  <si>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</si>
  <si>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</si>
  <si>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</si>
  <si>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</si>
  <si>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</si>
  <si>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</si>
  <si>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</si>
  <si>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</si>
  <si>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</si>
  <si>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</si>
  <si>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</si>
  <si>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</si>
  <si>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</si>
  <si>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</si>
  <si>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</si>
  <si>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</si>
  <si>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</si>
  <si>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</si>
  <si>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</si>
  <si>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</si>
  <si>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</si>
  <si>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</si>
  <si>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</si>
  <si>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</si>
  <si>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</si>
  <si>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</si>
  <si>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</si>
  <si>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</si>
  <si>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</si>
  <si>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</si>
  <si>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</si>
  <si>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</si>
  <si>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</si>
  <si>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</si>
  <si>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</si>
  <si>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</si>
  <si>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</si>
  <si>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</si>
  <si>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</si>
  <si>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</si>
  <si>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</si>
  <si>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</si>
  <si>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202 20000 00 0000 151</t>
  </si>
  <si>
    <t>Субвенции  бюджетам бюджетной системы Российской Федерации</t>
  </si>
  <si>
    <t>202 30000 00 0000 151</t>
  </si>
  <si>
    <t>202 10000 00 0000 151</t>
  </si>
  <si>
    <t>Дотации  бюджетам бюджетной системы Российской Федерации</t>
  </si>
  <si>
    <t>Поправки</t>
  </si>
  <si>
    <t>Бюджет с поправками</t>
  </si>
  <si>
    <t>БЕЗВОЗМЕЗДНЫЕ ПОСТУПЛЕНИЯ</t>
  </si>
  <si>
    <t xml:space="preserve">Субсидии бюджетам бюджетной системы Российской Федерации </t>
  </si>
  <si>
    <t>Бюджет</t>
  </si>
  <si>
    <t>202 40000 00 0000 151</t>
  </si>
  <si>
    <t>Межбюджетные трансферты</t>
  </si>
  <si>
    <t>207 00000 00 0000 151</t>
  </si>
  <si>
    <t xml:space="preserve">Прочие безвозмездные поступления </t>
  </si>
  <si>
    <t>Налог на доходы физических лиц                 (единый норматив отчислений 5%)</t>
  </si>
  <si>
    <t>Налог на доходы физических лиц (15%)</t>
  </si>
  <si>
    <t>113 00000 00 0000 000</t>
  </si>
  <si>
    <t>113 02994 04 0000 130</t>
  </si>
  <si>
    <t>Прочие доходы от компенсации затрат бюджетов городских округов</t>
  </si>
  <si>
    <t xml:space="preserve">Прогнозируемое поступление доходов в  бюджет города Ливны                             на  2018 год                                                                               </t>
  </si>
  <si>
    <t>Налог на доходы физических лиц                        (дополнительный норматив отчислений 12%)</t>
  </si>
  <si>
    <t>тыс. рублей</t>
  </si>
  <si>
    <t>Доходы от оказания платных услуг</t>
  </si>
  <si>
    <t>Приложение 2  к решению Ливенского городского Совета народных депутатов   от  22 февраля    2018 г.  № 20/220 -ГС "Приложение 7  к решению Ливенского городского Совета народных депутатов                       от  5 декабря  2017 г. № 16/195 -ГС"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</si>
</sst>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1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justify"/>
    </xf>
    <xf numFmtId="164" fontId="4" fillId="0" borderId="0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view="pageBreakPreview" zoomScaleSheetLayoutView="100" workbookViewId="0" topLeftCell="A1">
      <selection activeCell="C1" sqref="C1:E1"/>
    </sheetView>
  </sheetViews>
  <sheetFormatPr defaultColWidth="9.00390625" defaultRowHeight="12.75"/>
  <cols>
    <col min="1" max="1" width="23.25390625" style="1" customWidth="1"/>
    <col min="2" max="2" width="42.375" style="1" customWidth="1"/>
    <col min="3" max="3" width="12.625" style="11" customWidth="1"/>
    <col min="4" max="4" width="11.125" style="10" customWidth="1"/>
    <col min="5" max="5" width="12.75390625" style="10" customWidth="1"/>
    <col min="6" max="6" width="13.25390625" style="10" customWidth="1"/>
    <col min="7" max="7" width="13.00390625" style="1" customWidth="1"/>
    <col min="8" max="8" width="13.375" style="1" customWidth="1"/>
    <col min="9" max="9" width="17.75390625" style="1" customWidth="1"/>
    <col min="10" max="16384" width="9.125" style="1" customWidth="1"/>
  </cols>
  <sheetData>
    <row r="1" spans="1:5" ht="126" customHeight="1">
      <c r="A1" s="10"/>
      <c r="B1" s="12"/>
      <c r="C1" s="63" t="s">
        <v>77</v>
      </c>
      <c r="D1" s="63"/>
      <c r="E1" s="63"/>
    </row>
    <row r="2" spans="1:11" ht="39.75" customHeight="1">
      <c r="A2" s="65" t="s">
        <v>73</v>
      </c>
      <c r="B2" s="65"/>
      <c r="C2" s="65"/>
      <c r="D2" s="65"/>
      <c r="E2" s="65"/>
      <c r="G2" s="10"/>
      <c r="H2" s="10"/>
      <c r="I2" s="10"/>
      <c r="J2" s="10"/>
      <c r="K2" s="10"/>
    </row>
    <row r="3" spans="1:11" ht="15" customHeight="1">
      <c r="A3" s="29"/>
      <c r="B3" s="29"/>
      <c r="C3" s="10"/>
      <c r="D3" s="19"/>
      <c r="E3" s="30" t="s">
        <v>75</v>
      </c>
      <c r="G3" s="10"/>
      <c r="H3" s="10"/>
      <c r="I3" s="10"/>
      <c r="J3" s="10"/>
      <c r="K3" s="10"/>
    </row>
    <row r="4" spans="1:11" ht="17.25" customHeight="1">
      <c r="A4" s="66" t="s">
        <v>0</v>
      </c>
      <c r="B4" s="66" t="s">
        <v>1</v>
      </c>
      <c r="C4" s="67" t="s">
        <v>63</v>
      </c>
      <c r="D4" s="64" t="s">
        <v>59</v>
      </c>
      <c r="E4" s="64" t="s">
        <v>60</v>
      </c>
      <c r="G4" s="10"/>
      <c r="H4" s="10"/>
      <c r="I4" s="10"/>
      <c r="J4" s="10"/>
      <c r="K4" s="10"/>
    </row>
    <row r="5" spans="1:11" ht="15.75" customHeight="1">
      <c r="A5" s="66"/>
      <c r="B5" s="66"/>
      <c r="C5" s="67"/>
      <c r="D5" s="64"/>
      <c r="E5" s="64"/>
      <c r="G5" s="10"/>
      <c r="H5" s="10"/>
      <c r="I5" s="10"/>
      <c r="J5" s="10"/>
      <c r="K5" s="10"/>
    </row>
    <row r="6" spans="1:11" ht="14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G6" s="10"/>
      <c r="H6" s="10"/>
      <c r="I6" s="10"/>
      <c r="J6" s="10"/>
      <c r="K6" s="10"/>
    </row>
    <row r="7" spans="1:11" ht="29.25" customHeight="1">
      <c r="A7" s="3" t="s">
        <v>2</v>
      </c>
      <c r="B7" s="5" t="s">
        <v>3</v>
      </c>
      <c r="C7" s="33">
        <f>C8+C12+C13+C15+C17+C19+C22+C23+C29+C31+C33+C36+C38</f>
        <v>313782</v>
      </c>
      <c r="D7" s="33">
        <f>D8+D12+D13+D15+D17+D19+D22+D23+D29+D31+D33+D36+D38</f>
        <v>0</v>
      </c>
      <c r="E7" s="33">
        <f>E8+E12+E13+E15+E17+E19+E22+E23+E29+E31+E33+E36+E38</f>
        <v>313782</v>
      </c>
      <c r="F7" s="56"/>
      <c r="G7" s="56"/>
      <c r="H7" s="56"/>
      <c r="I7" s="56"/>
      <c r="J7" s="10"/>
      <c r="K7" s="10"/>
    </row>
    <row r="8" spans="1:11" ht="23.25" customHeight="1">
      <c r="A8" s="3" t="s">
        <v>4</v>
      </c>
      <c r="B8" s="5" t="s">
        <v>5</v>
      </c>
      <c r="C8" s="34">
        <f>C9+C10+C11</f>
        <v>184320</v>
      </c>
      <c r="D8" s="42">
        <f>D9+D10+D11</f>
        <v>0</v>
      </c>
      <c r="E8" s="34">
        <f>E9+E10+E11</f>
        <v>184320</v>
      </c>
      <c r="F8" s="57"/>
      <c r="G8" s="57"/>
      <c r="H8" s="56"/>
      <c r="I8" s="56"/>
      <c r="J8" s="10"/>
      <c r="K8" s="10"/>
    </row>
    <row r="9" spans="1:11" ht="18" customHeight="1">
      <c r="A9" s="15" t="s">
        <v>4</v>
      </c>
      <c r="B9" s="17" t="s">
        <v>69</v>
      </c>
      <c r="C9" s="35">
        <v>86400</v>
      </c>
      <c r="D9" s="35">
        <v>0</v>
      </c>
      <c r="E9" s="41">
        <f>C9+D9</f>
        <v>86400</v>
      </c>
      <c r="F9" s="58"/>
      <c r="G9" s="57"/>
      <c r="H9" s="56"/>
      <c r="I9" s="56"/>
      <c r="J9" s="10"/>
      <c r="K9" s="10"/>
    </row>
    <row r="10" spans="1:11" ht="32.25" customHeight="1">
      <c r="A10" s="15" t="s">
        <v>4</v>
      </c>
      <c r="B10" s="17" t="s">
        <v>68</v>
      </c>
      <c r="C10" s="35">
        <v>28800</v>
      </c>
      <c r="D10" s="35">
        <v>0</v>
      </c>
      <c r="E10" s="41">
        <f>C10+D10</f>
        <v>28800</v>
      </c>
      <c r="F10" s="59"/>
      <c r="G10" s="59"/>
      <c r="H10" s="59"/>
      <c r="I10" s="59"/>
      <c r="J10" s="10"/>
      <c r="K10" s="10"/>
    </row>
    <row r="11" spans="1:11" ht="48" customHeight="1">
      <c r="A11" s="15" t="s">
        <v>4</v>
      </c>
      <c r="B11" s="17" t="s">
        <v>74</v>
      </c>
      <c r="C11" s="35">
        <v>69120</v>
      </c>
      <c r="D11" s="35">
        <v>0</v>
      </c>
      <c r="E11" s="41">
        <f>C11+D11</f>
        <v>69120</v>
      </c>
      <c r="F11" s="59"/>
      <c r="G11" s="59"/>
      <c r="H11" s="59"/>
      <c r="I11" s="59"/>
      <c r="J11" s="10"/>
      <c r="K11" s="10"/>
    </row>
    <row r="12" spans="1:11" ht="45.75" customHeight="1">
      <c r="A12" s="38" t="s">
        <v>39</v>
      </c>
      <c r="B12" s="39" t="s">
        <v>40</v>
      </c>
      <c r="C12" s="36">
        <v>2795</v>
      </c>
      <c r="D12" s="36">
        <v>0</v>
      </c>
      <c r="E12" s="49">
        <f>C12+D12</f>
        <v>2795</v>
      </c>
      <c r="F12" s="59"/>
      <c r="G12" s="59"/>
      <c r="H12" s="59"/>
      <c r="I12" s="59"/>
      <c r="J12" s="10"/>
      <c r="K12" s="10"/>
    </row>
    <row r="13" spans="1:11" ht="32.25" customHeight="1">
      <c r="A13" s="3" t="s">
        <v>6</v>
      </c>
      <c r="B13" s="5" t="s">
        <v>7</v>
      </c>
      <c r="C13" s="33">
        <f>C14</f>
        <v>31500</v>
      </c>
      <c r="D13" s="33">
        <f>D14</f>
        <v>0</v>
      </c>
      <c r="E13" s="33">
        <f>E14</f>
        <v>31500</v>
      </c>
      <c r="F13" s="59"/>
      <c r="G13" s="59"/>
      <c r="H13" s="59"/>
      <c r="I13" s="59"/>
      <c r="J13" s="10"/>
      <c r="K13" s="10"/>
    </row>
    <row r="14" spans="1:11" ht="32.25" customHeight="1">
      <c r="A14" s="22" t="s">
        <v>43</v>
      </c>
      <c r="B14" s="21" t="s">
        <v>7</v>
      </c>
      <c r="C14" s="44">
        <v>31500</v>
      </c>
      <c r="D14" s="44">
        <v>0</v>
      </c>
      <c r="E14" s="41">
        <f>C14+D14</f>
        <v>31500</v>
      </c>
      <c r="F14" s="59"/>
      <c r="G14" s="59"/>
      <c r="H14" s="59"/>
      <c r="I14" s="59"/>
      <c r="J14" s="10"/>
      <c r="K14" s="10"/>
    </row>
    <row r="15" spans="1:11" ht="32.25" customHeight="1">
      <c r="A15" s="27" t="s">
        <v>44</v>
      </c>
      <c r="B15" s="16" t="s">
        <v>45</v>
      </c>
      <c r="C15" s="37">
        <f>C16</f>
        <v>300</v>
      </c>
      <c r="D15" s="37">
        <f>D16</f>
        <v>0</v>
      </c>
      <c r="E15" s="37">
        <f>E16</f>
        <v>300</v>
      </c>
      <c r="F15" s="59"/>
      <c r="G15" s="59"/>
      <c r="H15" s="59"/>
      <c r="I15" s="59"/>
      <c r="J15" s="10"/>
      <c r="K15" s="10"/>
    </row>
    <row r="16" spans="1:11" ht="18.75" customHeight="1">
      <c r="A16" s="22" t="s">
        <v>46</v>
      </c>
      <c r="B16" s="21" t="s">
        <v>45</v>
      </c>
      <c r="C16" s="44">
        <v>300</v>
      </c>
      <c r="D16" s="44">
        <v>0</v>
      </c>
      <c r="E16" s="41">
        <f>C16+D16</f>
        <v>300</v>
      </c>
      <c r="F16" s="59"/>
      <c r="G16" s="59"/>
      <c r="H16" s="59"/>
      <c r="I16" s="59"/>
      <c r="J16" s="10"/>
      <c r="K16" s="10"/>
    </row>
    <row r="17" spans="1:11" ht="44.25" customHeight="1">
      <c r="A17" s="20" t="s">
        <v>41</v>
      </c>
      <c r="B17" s="16" t="s">
        <v>37</v>
      </c>
      <c r="C17" s="37">
        <f>C18</f>
        <v>2400</v>
      </c>
      <c r="D17" s="37">
        <f>D18</f>
        <v>0</v>
      </c>
      <c r="E17" s="37">
        <f>E18</f>
        <v>2400</v>
      </c>
      <c r="F17" s="59"/>
      <c r="G17" s="59"/>
      <c r="H17" s="59"/>
      <c r="I17" s="59"/>
      <c r="J17" s="10"/>
      <c r="K17" s="10"/>
    </row>
    <row r="18" spans="1:11" ht="60.75" customHeight="1">
      <c r="A18" s="15" t="s">
        <v>36</v>
      </c>
      <c r="B18" s="21" t="s">
        <v>42</v>
      </c>
      <c r="C18" s="48">
        <v>2400</v>
      </c>
      <c r="D18" s="48">
        <v>0</v>
      </c>
      <c r="E18" s="41">
        <f>C18+D18</f>
        <v>2400</v>
      </c>
      <c r="F18" s="60"/>
      <c r="G18" s="60"/>
      <c r="H18" s="60"/>
      <c r="I18" s="60"/>
      <c r="J18" s="10"/>
      <c r="K18" s="10"/>
    </row>
    <row r="19" spans="1:11" ht="21" customHeight="1">
      <c r="A19" s="3" t="s">
        <v>8</v>
      </c>
      <c r="B19" s="6" t="s">
        <v>9</v>
      </c>
      <c r="C19" s="33">
        <f>C20+C21</f>
        <v>30100</v>
      </c>
      <c r="D19" s="33">
        <f>D20+D21</f>
        <v>0</v>
      </c>
      <c r="E19" s="33">
        <f>E20+E21</f>
        <v>30100</v>
      </c>
      <c r="G19" s="10"/>
      <c r="H19" s="10"/>
      <c r="I19" s="10"/>
      <c r="J19" s="10"/>
      <c r="K19" s="10"/>
    </row>
    <row r="20" spans="1:11" ht="21" customHeight="1">
      <c r="A20" s="2" t="s">
        <v>10</v>
      </c>
      <c r="B20" s="7" t="s">
        <v>11</v>
      </c>
      <c r="C20" s="44">
        <v>4600</v>
      </c>
      <c r="D20" s="44">
        <v>0</v>
      </c>
      <c r="E20" s="41">
        <f>C20+D20</f>
        <v>4600</v>
      </c>
      <c r="G20" s="10"/>
      <c r="H20" s="10"/>
      <c r="I20" s="10"/>
      <c r="J20" s="10"/>
      <c r="K20" s="10"/>
    </row>
    <row r="21" spans="1:11" ht="30.75" customHeight="1">
      <c r="A21" s="18" t="s">
        <v>53</v>
      </c>
      <c r="B21" s="8" t="s">
        <v>12</v>
      </c>
      <c r="C21" s="35">
        <v>25500</v>
      </c>
      <c r="D21" s="35">
        <v>0</v>
      </c>
      <c r="E21" s="41">
        <f>C21+D21</f>
        <v>25500</v>
      </c>
      <c r="G21" s="10"/>
      <c r="H21" s="10"/>
      <c r="I21" s="10"/>
      <c r="J21" s="10"/>
      <c r="K21" s="10"/>
    </row>
    <row r="22" spans="1:11" ht="21" customHeight="1">
      <c r="A22" s="3" t="s">
        <v>13</v>
      </c>
      <c r="B22" s="6" t="s">
        <v>14</v>
      </c>
      <c r="C22" s="33">
        <v>7000</v>
      </c>
      <c r="D22" s="33">
        <v>0</v>
      </c>
      <c r="E22" s="49">
        <f>C22+D22</f>
        <v>7000</v>
      </c>
      <c r="G22" s="10"/>
      <c r="H22" s="10"/>
      <c r="I22" s="10"/>
      <c r="J22" s="10"/>
      <c r="K22" s="10"/>
    </row>
    <row r="23" spans="1:11" s="4" customFormat="1" ht="44.25" customHeight="1">
      <c r="A23" s="3" t="s">
        <v>15</v>
      </c>
      <c r="B23" s="5" t="s">
        <v>16</v>
      </c>
      <c r="C23" s="33">
        <f>C24+C25+C26+C27+C28</f>
        <v>39408</v>
      </c>
      <c r="D23" s="33">
        <f>D24+D25+D26+D27+D28</f>
        <v>0</v>
      </c>
      <c r="E23" s="33">
        <f>E24+E25+E26+E27+E28</f>
        <v>39408</v>
      </c>
      <c r="F23" s="61"/>
      <c r="G23" s="61"/>
      <c r="H23" s="61"/>
      <c r="I23" s="61"/>
      <c r="J23" s="61"/>
      <c r="K23" s="61"/>
    </row>
    <row r="24" spans="1:11" s="4" customFormat="1" ht="82.5" customHeight="1">
      <c r="A24" s="15" t="s">
        <v>51</v>
      </c>
      <c r="B24" s="21" t="s">
        <v>52</v>
      </c>
      <c r="C24" s="44">
        <v>272</v>
      </c>
      <c r="D24" s="41">
        <v>0</v>
      </c>
      <c r="E24" s="41">
        <f>C24+D24</f>
        <v>272</v>
      </c>
      <c r="F24" s="61"/>
      <c r="G24" s="61"/>
      <c r="H24" s="61"/>
      <c r="I24" s="61"/>
      <c r="J24" s="61"/>
      <c r="K24" s="61"/>
    </row>
    <row r="25" spans="1:11" ht="37.5" customHeight="1">
      <c r="A25" s="9" t="s">
        <v>31</v>
      </c>
      <c r="B25" s="7" t="s">
        <v>32</v>
      </c>
      <c r="C25" s="45">
        <v>25200</v>
      </c>
      <c r="D25" s="45">
        <v>0</v>
      </c>
      <c r="E25" s="41">
        <f>C25+D25</f>
        <v>25200</v>
      </c>
      <c r="G25" s="10"/>
      <c r="H25" s="10"/>
      <c r="I25" s="10"/>
      <c r="J25" s="10"/>
      <c r="K25" s="10"/>
    </row>
    <row r="26" spans="1:11" ht="19.5" customHeight="1">
      <c r="A26" s="28" t="s">
        <v>38</v>
      </c>
      <c r="B26" s="7" t="s">
        <v>35</v>
      </c>
      <c r="C26" s="45">
        <v>2026</v>
      </c>
      <c r="D26" s="45">
        <v>0</v>
      </c>
      <c r="E26" s="41">
        <f>C26+D26</f>
        <v>2026</v>
      </c>
      <c r="G26" s="10"/>
      <c r="H26" s="10"/>
      <c r="I26" s="10"/>
      <c r="J26" s="10"/>
      <c r="K26" s="10"/>
    </row>
    <row r="27" spans="1:11" ht="63.75" customHeight="1">
      <c r="A27" s="2" t="s">
        <v>28</v>
      </c>
      <c r="B27" s="7" t="s">
        <v>29</v>
      </c>
      <c r="C27" s="45">
        <v>10495</v>
      </c>
      <c r="D27" s="45">
        <v>0</v>
      </c>
      <c r="E27" s="41">
        <f>C27+D27</f>
        <v>10495</v>
      </c>
      <c r="G27" s="10"/>
      <c r="H27" s="10"/>
      <c r="I27" s="10"/>
      <c r="J27" s="10"/>
      <c r="K27" s="10"/>
    </row>
    <row r="28" spans="1:11" ht="114" customHeight="1">
      <c r="A28" s="2" t="s">
        <v>49</v>
      </c>
      <c r="B28" s="7" t="s">
        <v>50</v>
      </c>
      <c r="C28" s="46">
        <v>1415</v>
      </c>
      <c r="D28" s="46">
        <v>0</v>
      </c>
      <c r="E28" s="41">
        <f>C28+D28</f>
        <v>1415</v>
      </c>
      <c r="G28" s="10"/>
      <c r="H28" s="10"/>
      <c r="I28" s="10"/>
      <c r="J28" s="10"/>
      <c r="K28" s="10"/>
    </row>
    <row r="29" spans="1:11" ht="33.75" customHeight="1">
      <c r="A29" s="3" t="s">
        <v>17</v>
      </c>
      <c r="B29" s="5" t="s">
        <v>18</v>
      </c>
      <c r="C29" s="33">
        <f>C30</f>
        <v>1069</v>
      </c>
      <c r="D29" s="33">
        <f>D30</f>
        <v>0</v>
      </c>
      <c r="E29" s="33">
        <f>E30</f>
        <v>1069</v>
      </c>
      <c r="G29" s="10"/>
      <c r="H29" s="10"/>
      <c r="I29" s="10"/>
      <c r="J29" s="10"/>
      <c r="K29" s="10"/>
    </row>
    <row r="30" spans="1:11" ht="33.75" customHeight="1">
      <c r="A30" s="15" t="s">
        <v>17</v>
      </c>
      <c r="B30" s="21" t="s">
        <v>18</v>
      </c>
      <c r="C30" s="44">
        <v>1069</v>
      </c>
      <c r="D30" s="44">
        <v>0</v>
      </c>
      <c r="E30" s="41">
        <f>C30+D30</f>
        <v>1069</v>
      </c>
      <c r="G30" s="10"/>
      <c r="H30" s="10"/>
      <c r="I30" s="10"/>
      <c r="J30" s="10"/>
      <c r="K30" s="10"/>
    </row>
    <row r="31" spans="1:11" ht="23.25" customHeight="1">
      <c r="A31" s="38" t="s">
        <v>70</v>
      </c>
      <c r="B31" s="50" t="s">
        <v>76</v>
      </c>
      <c r="C31" s="36">
        <f>C32</f>
        <v>0</v>
      </c>
      <c r="D31" s="49">
        <f>D32</f>
        <v>0</v>
      </c>
      <c r="E31" s="36">
        <f>E32</f>
        <v>0</v>
      </c>
      <c r="G31" s="10"/>
      <c r="H31" s="10"/>
      <c r="I31" s="10"/>
      <c r="J31" s="10"/>
      <c r="K31" s="10"/>
    </row>
    <row r="32" spans="1:11" ht="33.75" customHeight="1">
      <c r="A32" s="40" t="s">
        <v>71</v>
      </c>
      <c r="B32" s="51" t="s">
        <v>72</v>
      </c>
      <c r="C32" s="35">
        <v>0</v>
      </c>
      <c r="D32" s="35">
        <v>0</v>
      </c>
      <c r="E32" s="41">
        <f>C32+D32</f>
        <v>0</v>
      </c>
      <c r="G32" s="10"/>
      <c r="H32" s="10"/>
      <c r="I32" s="10"/>
      <c r="J32" s="10"/>
      <c r="K32" s="10"/>
    </row>
    <row r="33" spans="1:11" ht="37.5" customHeight="1">
      <c r="A33" s="3" t="s">
        <v>19</v>
      </c>
      <c r="B33" s="5" t="s">
        <v>20</v>
      </c>
      <c r="C33" s="33">
        <f>C34+C35</f>
        <v>8288</v>
      </c>
      <c r="D33" s="33">
        <f>D34+D35</f>
        <v>0</v>
      </c>
      <c r="E33" s="33">
        <f>E34+E35</f>
        <v>8288</v>
      </c>
      <c r="G33" s="10"/>
      <c r="H33" s="10"/>
      <c r="I33" s="10"/>
      <c r="J33" s="10"/>
      <c r="K33" s="10"/>
    </row>
    <row r="34" spans="1:11" ht="46.5" customHeight="1">
      <c r="A34" s="2" t="s">
        <v>30</v>
      </c>
      <c r="B34" s="7" t="s">
        <v>21</v>
      </c>
      <c r="C34" s="47">
        <v>5288</v>
      </c>
      <c r="D34" s="47">
        <v>0</v>
      </c>
      <c r="E34" s="41">
        <f>C34+D34</f>
        <v>5288</v>
      </c>
      <c r="G34" s="10"/>
      <c r="H34" s="10"/>
      <c r="I34" s="10"/>
      <c r="J34" s="10"/>
      <c r="K34" s="10"/>
    </row>
    <row r="35" spans="1:11" ht="34.5" customHeight="1">
      <c r="A35" s="9" t="s">
        <v>33</v>
      </c>
      <c r="B35" s="7" t="s">
        <v>34</v>
      </c>
      <c r="C35" s="46">
        <v>3000</v>
      </c>
      <c r="D35" s="47">
        <v>0</v>
      </c>
      <c r="E35" s="41">
        <f>C35+D35</f>
        <v>3000</v>
      </c>
      <c r="G35" s="10"/>
      <c r="H35" s="10"/>
      <c r="I35" s="10"/>
      <c r="J35" s="10"/>
      <c r="K35" s="10"/>
    </row>
    <row r="36" spans="1:11" ht="20.25" customHeight="1">
      <c r="A36" s="3" t="s">
        <v>22</v>
      </c>
      <c r="B36" s="5" t="s">
        <v>23</v>
      </c>
      <c r="C36" s="33">
        <f>C37</f>
        <v>1575</v>
      </c>
      <c r="D36" s="33">
        <f>D37</f>
        <v>0</v>
      </c>
      <c r="E36" s="36">
        <f>E37</f>
        <v>1575</v>
      </c>
      <c r="G36" s="10"/>
      <c r="H36" s="10"/>
      <c r="I36" s="10"/>
      <c r="J36" s="10"/>
      <c r="K36" s="10"/>
    </row>
    <row r="37" spans="1:11" ht="64.5" customHeight="1">
      <c r="A37" s="15" t="s">
        <v>48</v>
      </c>
      <c r="B37" s="21" t="s">
        <v>47</v>
      </c>
      <c r="C37" s="44">
        <v>1575</v>
      </c>
      <c r="D37" s="44">
        <v>0</v>
      </c>
      <c r="E37" s="41">
        <f>C37+D37</f>
        <v>1575</v>
      </c>
      <c r="G37" s="10"/>
      <c r="H37" s="10"/>
      <c r="I37" s="10"/>
      <c r="J37" s="10"/>
      <c r="K37" s="10"/>
    </row>
    <row r="38" spans="1:11" ht="21.75" customHeight="1">
      <c r="A38" s="23" t="s">
        <v>24</v>
      </c>
      <c r="B38" s="43" t="s">
        <v>25</v>
      </c>
      <c r="C38" s="42">
        <v>5027</v>
      </c>
      <c r="D38" s="42">
        <v>0</v>
      </c>
      <c r="E38" s="49">
        <f>C38+D38</f>
        <v>5027</v>
      </c>
      <c r="G38" s="10"/>
      <c r="H38" s="10"/>
      <c r="I38" s="10"/>
      <c r="J38" s="10"/>
      <c r="K38" s="10"/>
    </row>
    <row r="39" spans="1:11" s="14" customFormat="1" ht="18.75" customHeight="1">
      <c r="A39" s="23" t="s">
        <v>26</v>
      </c>
      <c r="B39" s="52" t="s">
        <v>61</v>
      </c>
      <c r="C39" s="42">
        <f>C40+C42+C41+C43+C44</f>
        <v>513318.6</v>
      </c>
      <c r="D39" s="42">
        <f>D40+D42+D41+D43+D44</f>
        <v>1779</v>
      </c>
      <c r="E39" s="42">
        <f>E40+E42+E41+E43+E44</f>
        <v>515097.6</v>
      </c>
      <c r="F39" s="62"/>
      <c r="G39" s="62"/>
      <c r="H39" s="62"/>
      <c r="I39" s="62"/>
      <c r="J39" s="62"/>
      <c r="K39" s="62"/>
    </row>
    <row r="40" spans="1:11" s="14" customFormat="1" ht="28.5" customHeight="1">
      <c r="A40" s="53" t="s">
        <v>57</v>
      </c>
      <c r="B40" s="54" t="s">
        <v>58</v>
      </c>
      <c r="C40" s="47">
        <v>18957</v>
      </c>
      <c r="D40" s="47">
        <v>0</v>
      </c>
      <c r="E40" s="41">
        <f>C40+D40</f>
        <v>18957</v>
      </c>
      <c r="F40" s="62"/>
      <c r="G40" s="62"/>
      <c r="H40" s="62"/>
      <c r="I40" s="62"/>
      <c r="J40" s="62"/>
      <c r="K40" s="62"/>
    </row>
    <row r="41" spans="1:11" s="14" customFormat="1" ht="33" customHeight="1">
      <c r="A41" s="53" t="s">
        <v>54</v>
      </c>
      <c r="B41" s="55" t="s">
        <v>62</v>
      </c>
      <c r="C41" s="47">
        <v>153000</v>
      </c>
      <c r="D41" s="47">
        <v>0</v>
      </c>
      <c r="E41" s="41">
        <f>C41+D41</f>
        <v>153000</v>
      </c>
      <c r="F41" s="62"/>
      <c r="G41" s="62"/>
      <c r="H41" s="62"/>
      <c r="I41" s="62"/>
      <c r="J41" s="62"/>
      <c r="K41" s="62"/>
    </row>
    <row r="42" spans="1:11" s="14" customFormat="1" ht="33" customHeight="1">
      <c r="A42" s="53" t="s">
        <v>56</v>
      </c>
      <c r="B42" s="54" t="s">
        <v>55</v>
      </c>
      <c r="C42" s="47">
        <v>341361.6</v>
      </c>
      <c r="D42" s="47">
        <v>0</v>
      </c>
      <c r="E42" s="41">
        <f>C42+D42</f>
        <v>341361.6</v>
      </c>
      <c r="F42" s="62"/>
      <c r="G42" s="62"/>
      <c r="H42" s="62"/>
      <c r="I42" s="62"/>
      <c r="J42" s="62"/>
      <c r="K42" s="62"/>
    </row>
    <row r="43" spans="1:11" s="14" customFormat="1" ht="25.5" customHeight="1">
      <c r="A43" s="53" t="s">
        <v>64</v>
      </c>
      <c r="B43" s="54" t="s">
        <v>65</v>
      </c>
      <c r="C43" s="47">
        <v>0</v>
      </c>
      <c r="D43" s="47">
        <v>1779</v>
      </c>
      <c r="E43" s="41">
        <f>C43+D43</f>
        <v>1779</v>
      </c>
      <c r="F43" s="62"/>
      <c r="G43" s="62"/>
      <c r="H43" s="62"/>
      <c r="I43" s="62"/>
      <c r="J43" s="62"/>
      <c r="K43" s="62"/>
    </row>
    <row r="44" spans="1:11" s="14" customFormat="1" ht="25.5" customHeight="1">
      <c r="A44" s="53" t="s">
        <v>66</v>
      </c>
      <c r="B44" s="54" t="s">
        <v>67</v>
      </c>
      <c r="C44" s="47">
        <v>0</v>
      </c>
      <c r="D44" s="47">
        <v>0</v>
      </c>
      <c r="E44" s="41">
        <f>C44+D44</f>
        <v>0</v>
      </c>
      <c r="F44" s="62"/>
      <c r="G44" s="62"/>
      <c r="H44" s="62"/>
      <c r="I44" s="62"/>
      <c r="J44" s="62"/>
      <c r="K44" s="62"/>
    </row>
    <row r="45" spans="1:11" ht="21" customHeight="1">
      <c r="A45" s="53"/>
      <c r="B45" s="52" t="s">
        <v>27</v>
      </c>
      <c r="C45" s="42">
        <f>C7+C39</f>
        <v>827100.6</v>
      </c>
      <c r="D45" s="42">
        <f>D7+D39</f>
        <v>1779</v>
      </c>
      <c r="E45" s="42">
        <f>E7+E39</f>
        <v>828879.6</v>
      </c>
      <c r="G45" s="10"/>
      <c r="H45" s="10"/>
      <c r="I45" s="10"/>
      <c r="J45" s="10"/>
      <c r="K45" s="10"/>
    </row>
    <row r="46" spans="1:11" ht="25.5" customHeight="1">
      <c r="A46" s="24"/>
      <c r="B46" s="25"/>
      <c r="C46" s="26"/>
      <c r="D46" s="32"/>
      <c r="E46" s="32"/>
      <c r="G46" s="10"/>
      <c r="H46" s="10"/>
      <c r="I46" s="10"/>
      <c r="J46" s="10"/>
      <c r="K46" s="10"/>
    </row>
    <row r="47" spans="1:11" ht="38.25" customHeight="1">
      <c r="A47" s="31"/>
      <c r="B47" s="31"/>
      <c r="C47" s="31"/>
      <c r="G47" s="10"/>
      <c r="H47" s="10"/>
      <c r="I47" s="10"/>
      <c r="J47" s="10"/>
      <c r="K47" s="10"/>
    </row>
    <row r="48" spans="1:3" ht="15.75">
      <c r="A48" s="10"/>
      <c r="B48" s="10"/>
      <c r="C48" s="10"/>
    </row>
    <row r="49" ht="15.75">
      <c r="C49" s="13"/>
    </row>
    <row r="50" ht="15.75">
      <c r="C50" s="10"/>
    </row>
    <row r="51" ht="15.75">
      <c r="C51" s="10"/>
    </row>
    <row r="52" ht="15.75">
      <c r="C52" s="10"/>
    </row>
    <row r="53" ht="15.75">
      <c r="C53" s="10"/>
    </row>
    <row r="54" ht="15.75">
      <c r="C54" s="10"/>
    </row>
    <row r="55" ht="15.75">
      <c r="C55" s="10"/>
    </row>
    <row r="56" ht="15.75">
      <c r="C56" s="13"/>
    </row>
    <row r="57" ht="15.75">
      <c r="C57" s="10"/>
    </row>
    <row r="58" ht="15.75">
      <c r="C58" s="10"/>
    </row>
    <row r="59" ht="15.75">
      <c r="C59" s="10"/>
    </row>
    <row r="60" ht="15.75">
      <c r="C60" s="10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  <row r="66" ht="15.75">
      <c r="C66" s="10"/>
    </row>
    <row r="67" ht="15.75">
      <c r="C67" s="10"/>
    </row>
    <row r="68" ht="15.75">
      <c r="C68" s="10"/>
    </row>
    <row r="69" ht="15.75">
      <c r="C69" s="10"/>
    </row>
    <row r="70" ht="15.75">
      <c r="C70" s="10"/>
    </row>
    <row r="71" ht="15.75">
      <c r="C71" s="10"/>
    </row>
    <row r="72" ht="15.75">
      <c r="C72" s="10"/>
    </row>
    <row r="73" ht="15.75">
      <c r="C73" s="10"/>
    </row>
    <row r="74" ht="15.75">
      <c r="C74" s="10"/>
    </row>
    <row r="75" ht="15.75">
      <c r="C75" s="10"/>
    </row>
    <row r="76" ht="15.75">
      <c r="C76" s="10"/>
    </row>
    <row r="77" ht="15.75">
      <c r="C77" s="10"/>
    </row>
  </sheetData>
  <mergeCells count="7">
    <mergeCell ref="C1:E1"/>
    <mergeCell ref="D4:D5"/>
    <mergeCell ref="E4:E5"/>
    <mergeCell ref="A2:E2"/>
    <mergeCell ref="A4:A5"/>
    <mergeCell ref="B4:B5"/>
    <mergeCell ref="C4:C5"/>
  </mergeCells>
  <printOptions/>
  <pageMargins left="0.58" right="0.43" top="0.31" bottom="0.28" header="0" footer="0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2018-01-14T12:53:37Z</cp:lastPrinted>
  <dcterms:created xsi:type="dcterms:W3CDTF">2007-11-06T05:02:27Z</dcterms:created>
  <dcterms:modified xsi:type="dcterms:W3CDTF">2018-02-26T07:49:58Z</dcterms:modified>
  <cp:category/>
  <cp:version/>
  <cp:contentType/>
  <cp:contentStatus/>
</cp:coreProperties>
</file>