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1"/>
  </bookViews>
  <sheets>
    <sheet name="дефицит2018-2019" sheetId="1" r:id="rId1"/>
    <sheet name="дефицит " sheetId="2" r:id="rId2"/>
  </sheets>
  <definedNames>
    <definedName name="_xlnm.Print_Area" localSheetId="1">'дефицит '!$A$1:$E$17</definedName>
    <definedName name="_xlnm.Print_Area" localSheetId="0">'дефицит2018-2019'!$A$1:$G$18</definedName>
  </definedNames>
  <calcPr fullCalcOnLoad="1"/>
</workbook>
</file>

<file path=xl/sharedStrings.xml><?xml version="1.0" encoding="utf-8"?>
<sst xmlns="http://schemas.openxmlformats.org/spreadsheetml/2006/main" count="62" uniqueCount="32">
  <si>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</si>
  <si>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</si>
  <si>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</si>
  <si>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</si>
  <si>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</si>
  <si>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</si>
  <si>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</si>
  <si>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</si>
  <si>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</si>
  <si>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</si>
  <si>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</si>
  <si>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</si>
  <si>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</si>
  <si>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</si>
  <si>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</si>
  <si>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</si>
  <si>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</si>
  <si>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</si>
  <si>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</si>
  <si>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</si>
  <si>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</si>
  <si>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</si>
  <si>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2019 год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</si>
  <si>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</si>
  <si>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</si>
  <si>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</si>
  <si>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</si>
  <si>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            Источники финансирования дефицита  бюджета города Ливны                                                               на плановый период 2019 и 2020 годов </t>
  </si>
  <si>
    <t>2020 год</t>
  </si>
  <si>
    <t xml:space="preserve">Источники финансирования дефицита  бюджета города Ливны                                                          на 2018 год  </t>
  </si>
  <si>
    <t>Приложение  2 к решению Ливенского городского Совета народных депутатов от  22 февраля  2018 г. № 20/220 -ГС "Приложение 2                                     к  решению  Ливенского городского Совета народных депутатов от  5 декабря 2017 г.№ 16/195 - ГС"</t>
  </si>
  <si>
    <t>Приложение 1 к решению Ливенского городского Совета народных депутатов от 22 февраля  2018 г. №  20/220  -ГС "Приложение 1  к  решению  Ливенского городского Совета народных депутатов   от  5 декабря 2017 г. № 16/195 - 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</si>
</sst>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2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0" fontId="3" fillId="0" borderId="1" xfId="0" applyNumberFormat="1" applyFont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170" fontId="1" fillId="2" borderId="2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170" fontId="1" fillId="2" borderId="2" xfId="0" applyNumberFormat="1" applyFont="1" applyFill="1" applyBorder="1" applyAlignment="1">
      <alignment horizontal="center" vertical="center" wrapText="1"/>
    </xf>
    <xf numFmtId="170" fontId="3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70" fontId="1" fillId="2" borderId="1" xfId="0" applyNumberFormat="1" applyFont="1" applyFill="1" applyBorder="1" applyAlignment="1">
      <alignment horizontal="center" vertical="center" wrapText="1"/>
    </xf>
    <xf numFmtId="170" fontId="1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170" fontId="3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70" fontId="1" fillId="3" borderId="1" xfId="0" applyNumberFormat="1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" borderId="0" xfId="0" applyFont="1" applyFill="1" applyBorder="1" applyAlignment="1">
      <alignment horizontal="left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workbookViewId="0" topLeftCell="A1">
      <selection activeCell="C1" sqref="C1:F1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5.375" style="15" customWidth="1"/>
    <col min="4" max="4" width="2.75390625" style="15" hidden="1" customWidth="1"/>
    <col min="5" max="5" width="9.00390625" style="15" hidden="1" customWidth="1"/>
    <col min="6" max="6" width="17.125" style="4" customWidth="1"/>
    <col min="7" max="7" width="11.00390625" style="4" hidden="1" customWidth="1"/>
    <col min="8" max="16384" width="9.125" style="4" customWidth="1"/>
  </cols>
  <sheetData>
    <row r="1" spans="1:7" ht="138" customHeight="1">
      <c r="A1" s="2"/>
      <c r="B1" s="3"/>
      <c r="C1" s="55" t="s">
        <v>30</v>
      </c>
      <c r="D1" s="55"/>
      <c r="E1" s="55"/>
      <c r="F1" s="55"/>
      <c r="G1" s="32"/>
    </row>
    <row r="2" spans="1:6" ht="46.5" customHeight="1">
      <c r="A2" s="60" t="s">
        <v>27</v>
      </c>
      <c r="B2" s="60"/>
      <c r="C2" s="60"/>
      <c r="D2" s="60"/>
      <c r="E2" s="60"/>
      <c r="F2" s="60"/>
    </row>
    <row r="3" spans="1:6" ht="14.25" customHeight="1">
      <c r="A3" s="2"/>
      <c r="B3" s="3"/>
      <c r="C3" s="5"/>
      <c r="D3" s="3"/>
      <c r="E3" s="2"/>
      <c r="F3" s="5" t="s">
        <v>0</v>
      </c>
    </row>
    <row r="4" spans="1:6" ht="21.75" customHeight="1">
      <c r="A4" s="58" t="s">
        <v>1</v>
      </c>
      <c r="B4" s="58" t="s">
        <v>2</v>
      </c>
      <c r="C4" s="57" t="s">
        <v>21</v>
      </c>
      <c r="D4" s="57"/>
      <c r="E4" s="57"/>
      <c r="F4" s="57"/>
    </row>
    <row r="5" spans="1:6" ht="21.75" customHeight="1">
      <c r="A5" s="59"/>
      <c r="B5" s="59"/>
      <c r="C5" s="6" t="s">
        <v>22</v>
      </c>
      <c r="D5" s="6"/>
      <c r="E5" s="6"/>
      <c r="F5" s="6" t="s">
        <v>28</v>
      </c>
    </row>
    <row r="6" spans="1:6" ht="36" customHeight="1">
      <c r="A6" s="20"/>
      <c r="B6" s="9" t="s">
        <v>4</v>
      </c>
      <c r="C6" s="36">
        <f>C7+C10+C15</f>
        <v>2107.70000000007</v>
      </c>
      <c r="D6" s="41">
        <f>D7+D10+D15</f>
        <v>0</v>
      </c>
      <c r="E6" s="41">
        <f>E7+E10+E15</f>
        <v>0</v>
      </c>
      <c r="F6" s="36">
        <f>F7+F10+F15</f>
        <v>429.5</v>
      </c>
    </row>
    <row r="7" spans="1:6" ht="31.5" customHeight="1">
      <c r="A7" s="20">
        <v>1020000000000000</v>
      </c>
      <c r="B7" s="9" t="s">
        <v>18</v>
      </c>
      <c r="C7" s="36">
        <f>C8-C9</f>
        <v>-5000</v>
      </c>
      <c r="D7" s="41">
        <f>D8-D9</f>
        <v>0</v>
      </c>
      <c r="E7" s="41">
        <f>E8-E9</f>
        <v>0</v>
      </c>
      <c r="F7" s="36">
        <f>F8-F9</f>
        <v>-5000</v>
      </c>
    </row>
    <row r="8" spans="1:6" s="25" customFormat="1" ht="50.25" customHeight="1">
      <c r="A8" s="42" t="s">
        <v>10</v>
      </c>
      <c r="B8" s="43" t="s">
        <v>11</v>
      </c>
      <c r="C8" s="44">
        <v>65000</v>
      </c>
      <c r="D8" s="45"/>
      <c r="E8" s="45"/>
      <c r="F8" s="44">
        <v>60000</v>
      </c>
    </row>
    <row r="9" spans="1:6" s="27" customFormat="1" ht="49.5" customHeight="1">
      <c r="A9" s="42" t="s">
        <v>13</v>
      </c>
      <c r="B9" s="43" t="s">
        <v>14</v>
      </c>
      <c r="C9" s="44">
        <v>70000</v>
      </c>
      <c r="D9" s="45"/>
      <c r="E9" s="45"/>
      <c r="F9" s="44">
        <v>65000</v>
      </c>
    </row>
    <row r="10" spans="1:6" s="27" customFormat="1" ht="47.25" customHeight="1">
      <c r="A10" s="46" t="s">
        <v>19</v>
      </c>
      <c r="B10" s="34" t="s">
        <v>20</v>
      </c>
      <c r="C10" s="54">
        <f>C11-C12+C13-C14</f>
        <v>-10000</v>
      </c>
      <c r="D10" s="47">
        <f>D11-D12</f>
        <v>0</v>
      </c>
      <c r="E10" s="47">
        <f>E11-E12</f>
        <v>0</v>
      </c>
      <c r="F10" s="54">
        <f>F11-F12+F13-F14</f>
        <v>-10000</v>
      </c>
    </row>
    <row r="11" spans="1:6" s="27" customFormat="1" ht="63" customHeight="1">
      <c r="A11" s="48" t="s">
        <v>8</v>
      </c>
      <c r="B11" s="43" t="s">
        <v>9</v>
      </c>
      <c r="C11" s="44">
        <v>0</v>
      </c>
      <c r="D11" s="45"/>
      <c r="E11" s="45"/>
      <c r="F11" s="44">
        <v>0</v>
      </c>
    </row>
    <row r="12" spans="1:6" s="27" customFormat="1" ht="66" customHeight="1">
      <c r="A12" s="42" t="s">
        <v>12</v>
      </c>
      <c r="B12" s="43" t="s">
        <v>17</v>
      </c>
      <c r="C12" s="44">
        <v>10000</v>
      </c>
      <c r="D12" s="45"/>
      <c r="E12" s="45"/>
      <c r="F12" s="44">
        <v>10000</v>
      </c>
    </row>
    <row r="13" spans="1:6" s="27" customFormat="1" ht="47.25" customHeight="1">
      <c r="A13" s="48" t="s">
        <v>8</v>
      </c>
      <c r="B13" s="43" t="s">
        <v>25</v>
      </c>
      <c r="C13" s="44">
        <v>20000</v>
      </c>
      <c r="D13" s="45"/>
      <c r="E13" s="45"/>
      <c r="F13" s="44">
        <v>20000</v>
      </c>
    </row>
    <row r="14" spans="1:6" s="27" customFormat="1" ht="48" customHeight="1">
      <c r="A14" s="42" t="s">
        <v>12</v>
      </c>
      <c r="B14" s="43" t="s">
        <v>26</v>
      </c>
      <c r="C14" s="44">
        <v>20000</v>
      </c>
      <c r="D14" s="45"/>
      <c r="E14" s="45"/>
      <c r="F14" s="44">
        <v>20000</v>
      </c>
    </row>
    <row r="15" spans="1:6" ht="36.75" customHeight="1">
      <c r="A15" s="49" t="s">
        <v>5</v>
      </c>
      <c r="B15" s="9" t="s">
        <v>3</v>
      </c>
      <c r="C15" s="54">
        <f>C17+C16</f>
        <v>17107.70000000007</v>
      </c>
      <c r="D15" s="41">
        <f>D17+D16</f>
        <v>0</v>
      </c>
      <c r="E15" s="41">
        <f>E17+E16</f>
        <v>0</v>
      </c>
      <c r="F15" s="36">
        <f>F17+F16</f>
        <v>15429.5</v>
      </c>
    </row>
    <row r="16" spans="1:6" ht="36.75" customHeight="1">
      <c r="A16" s="50" t="s">
        <v>6</v>
      </c>
      <c r="B16" s="51" t="s">
        <v>15</v>
      </c>
      <c r="C16" s="44">
        <v>-818582.1</v>
      </c>
      <c r="D16" s="52"/>
      <c r="E16" s="52"/>
      <c r="F16" s="53">
        <v>-711427.3</v>
      </c>
    </row>
    <row r="17" spans="1:6" ht="33.75" customHeight="1">
      <c r="A17" s="50" t="s">
        <v>7</v>
      </c>
      <c r="B17" s="51" t="s">
        <v>16</v>
      </c>
      <c r="C17" s="53">
        <v>835689.8</v>
      </c>
      <c r="D17" s="52"/>
      <c r="E17" s="52"/>
      <c r="F17" s="53">
        <v>726856.8</v>
      </c>
    </row>
    <row r="18" spans="1:6" ht="144.75" customHeight="1">
      <c r="A18" s="33" t="s">
        <v>23</v>
      </c>
      <c r="B18" s="34" t="s">
        <v>24</v>
      </c>
      <c r="C18" s="54">
        <v>0</v>
      </c>
      <c r="D18" s="52"/>
      <c r="E18" s="52"/>
      <c r="F18" s="54">
        <v>0</v>
      </c>
    </row>
    <row r="19" spans="1:6" ht="58.5" customHeight="1">
      <c r="A19" s="56"/>
      <c r="B19" s="56"/>
      <c r="C19" s="56"/>
      <c r="D19" s="56"/>
      <c r="E19" s="56"/>
      <c r="F19" s="56"/>
    </row>
    <row r="20" spans="1:6" ht="33.75" customHeight="1">
      <c r="A20" s="56"/>
      <c r="B20" s="56"/>
      <c r="C20" s="56"/>
      <c r="D20" s="56"/>
      <c r="E20" s="56"/>
      <c r="F20" s="56"/>
    </row>
    <row r="21" spans="1:6" ht="35.25" customHeight="1">
      <c r="A21" s="56"/>
      <c r="B21" s="56"/>
      <c r="C21" s="56"/>
      <c r="D21" s="56"/>
      <c r="E21" s="56"/>
      <c r="F21" s="56"/>
    </row>
    <row r="22" spans="1:5" ht="3" customHeight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SUM(D6:E6)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#REF!+#REF!+#REF!+#REF!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mergeCells count="6">
    <mergeCell ref="C1:F1"/>
    <mergeCell ref="A19:F21"/>
    <mergeCell ref="C4:F4"/>
    <mergeCell ref="A4:A5"/>
    <mergeCell ref="B4:B5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6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23.125" style="15" customWidth="1"/>
    <col min="2" max="2" width="42.375" style="16" customWidth="1"/>
    <col min="3" max="3" width="33.87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2" t="s">
        <v>31</v>
      </c>
      <c r="D1" s="32"/>
      <c r="E1" s="2"/>
    </row>
    <row r="2" spans="1:5" ht="33" customHeight="1">
      <c r="A2" s="60" t="s">
        <v>29</v>
      </c>
      <c r="B2" s="60"/>
      <c r="C2" s="60"/>
      <c r="D2" s="60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20"/>
      <c r="B5" s="9" t="s">
        <v>4</v>
      </c>
      <c r="C5" s="36">
        <f>C6+C9+C14</f>
        <v>37152.70000000007</v>
      </c>
      <c r="D5" s="1"/>
      <c r="E5" s="1"/>
    </row>
    <row r="6" spans="1:5" ht="36" customHeight="1">
      <c r="A6" s="29">
        <v>1020000000000000</v>
      </c>
      <c r="B6" s="21" t="s">
        <v>18</v>
      </c>
      <c r="C6" s="37">
        <f>C7-C8</f>
        <v>0</v>
      </c>
      <c r="D6" s="1"/>
      <c r="E6" s="1"/>
    </row>
    <row r="7" spans="1:5" s="25" customFormat="1" ht="50.25" customHeight="1">
      <c r="A7" s="18" t="s">
        <v>10</v>
      </c>
      <c r="B7" s="23" t="s">
        <v>11</v>
      </c>
      <c r="C7" s="38">
        <v>70000</v>
      </c>
      <c r="D7" s="24"/>
      <c r="E7" s="24"/>
    </row>
    <row r="8" spans="1:5" s="27" customFormat="1" ht="49.5" customHeight="1">
      <c r="A8" s="18" t="s">
        <v>13</v>
      </c>
      <c r="B8" s="23" t="s">
        <v>14</v>
      </c>
      <c r="C8" s="38">
        <v>70000</v>
      </c>
      <c r="D8" s="26"/>
      <c r="E8" s="26"/>
    </row>
    <row r="9" spans="1:5" s="27" customFormat="1" ht="45.75" customHeight="1">
      <c r="A9" s="30" t="s">
        <v>19</v>
      </c>
      <c r="B9" s="31" t="s">
        <v>20</v>
      </c>
      <c r="C9" s="39">
        <f>C10-C11+C12-C13</f>
        <v>10000</v>
      </c>
      <c r="D9" s="26"/>
      <c r="E9" s="26"/>
    </row>
    <row r="10" spans="1:5" s="27" customFormat="1" ht="63.75" customHeight="1">
      <c r="A10" s="22" t="s">
        <v>8</v>
      </c>
      <c r="B10" s="23" t="s">
        <v>9</v>
      </c>
      <c r="C10" s="38">
        <v>10000</v>
      </c>
      <c r="D10" s="26"/>
      <c r="E10" s="26"/>
    </row>
    <row r="11" spans="1:5" s="27" customFormat="1" ht="66" customHeight="1">
      <c r="A11" s="18" t="s">
        <v>12</v>
      </c>
      <c r="B11" s="23" t="s">
        <v>17</v>
      </c>
      <c r="C11" s="38">
        <v>0</v>
      </c>
      <c r="D11" s="26"/>
      <c r="E11" s="26"/>
    </row>
    <row r="12" spans="1:5" s="27" customFormat="1" ht="51" customHeight="1">
      <c r="A12" s="22" t="s">
        <v>8</v>
      </c>
      <c r="B12" s="23" t="s">
        <v>25</v>
      </c>
      <c r="C12" s="38">
        <v>20000</v>
      </c>
      <c r="D12" s="26"/>
      <c r="E12" s="26"/>
    </row>
    <row r="13" spans="1:5" s="27" customFormat="1" ht="51" customHeight="1">
      <c r="A13" s="18" t="s">
        <v>12</v>
      </c>
      <c r="B13" s="23" t="s">
        <v>26</v>
      </c>
      <c r="C13" s="38">
        <v>20000</v>
      </c>
      <c r="D13" s="26"/>
      <c r="E13" s="26"/>
    </row>
    <row r="14" spans="1:3" ht="36.75" customHeight="1">
      <c r="A14" s="28" t="s">
        <v>5</v>
      </c>
      <c r="B14" s="21" t="s">
        <v>3</v>
      </c>
      <c r="C14" s="37">
        <f>C16+C15</f>
        <v>27152.70000000007</v>
      </c>
    </row>
    <row r="15" spans="1:3" ht="34.5" customHeight="1">
      <c r="A15" s="7" t="s">
        <v>6</v>
      </c>
      <c r="B15" s="19" t="s">
        <v>15</v>
      </c>
      <c r="C15" s="40">
        <v>-928879.6</v>
      </c>
    </row>
    <row r="16" spans="1:5" ht="36" customHeight="1">
      <c r="A16" s="7" t="s">
        <v>7</v>
      </c>
      <c r="B16" s="19" t="s">
        <v>16</v>
      </c>
      <c r="C16" s="40">
        <v>956032.3</v>
      </c>
      <c r="D16" s="4"/>
      <c r="E16" s="4"/>
    </row>
    <row r="17" spans="1:5" ht="141.75">
      <c r="A17" s="33" t="s">
        <v>23</v>
      </c>
      <c r="B17" s="34" t="s">
        <v>24</v>
      </c>
      <c r="C17" s="35">
        <v>0</v>
      </c>
      <c r="D17" s="4"/>
      <c r="E17" s="4"/>
    </row>
    <row r="18" s="56" customFormat="1" ht="71.25" customHeight="1"/>
    <row r="19" spans="1:5" ht="0.75" customHeight="1" hidden="1">
      <c r="A19" s="56"/>
      <c r="B19" s="56"/>
      <c r="C19" s="56"/>
      <c r="D19" s="13"/>
      <c r="E19" s="13"/>
    </row>
    <row r="20" spans="1:5" ht="33.75" customHeight="1" hidden="1">
      <c r="A20" s="62"/>
      <c r="B20" s="62"/>
      <c r="C20" s="62"/>
      <c r="D20" s="62"/>
      <c r="E20" s="62"/>
    </row>
    <row r="21" spans="1:5" ht="35.25" customHeight="1" hidden="1">
      <c r="A21" s="61"/>
      <c r="B21" s="61"/>
      <c r="C21" s="61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uses</cp:lastModifiedBy>
  <cp:lastPrinted>2018-02-27T12:17:36Z</cp:lastPrinted>
  <dcterms:created xsi:type="dcterms:W3CDTF">2007-11-06T05:02:27Z</dcterms:created>
  <dcterms:modified xsi:type="dcterms:W3CDTF">2018-02-27T12:21:33Z</dcterms:modified>
  <cp:category/>
  <cp:version/>
  <cp:contentType/>
  <cp:contentStatus/>
</cp:coreProperties>
</file>